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ppood07\Desktop\"/>
    </mc:Choice>
  </mc:AlternateContent>
  <xr:revisionPtr revIDLastSave="0" documentId="8_{798B73EA-CD2A-47AE-8A65-845C540FACBA}" xr6:coauthVersionLast="47" xr6:coauthVersionMax="47" xr10:uidLastSave="{00000000-0000-0000-0000-000000000000}"/>
  <bookViews>
    <workbookView xWindow="-120" yWindow="-120" windowWidth="29040" windowHeight="15840" xr2:uid="{72374619-A12C-4BD0-ABA1-9E0CE73DAE55}"/>
  </bookViews>
  <sheets>
    <sheet name="【入力  ①取引先用】" sheetId="2" r:id="rId1"/>
    <sheet name="【提出 ➁納入先用】" sheetId="3" r:id="rId2"/>
    <sheet name="【提出 ③経理用】" sheetId="5" r:id="rId3"/>
    <sheet name="記入例" sheetId="6" r:id="rId4"/>
  </sheets>
  <definedNames>
    <definedName name="_xlnm.Print_Area" localSheetId="1">'【提出 ➁納入先用】'!$A$2:$BR$55</definedName>
    <definedName name="_xlnm.Print_Area" localSheetId="2">'【提出 ③経理用】'!$A$2:$BR$55</definedName>
    <definedName name="_xlnm.Print_Area" localSheetId="0">'【入力  ①取引先用】'!$A$2:$BR$52</definedName>
    <definedName name="_xlnm.Print_Area" localSheetId="3">記入例!$A$2:$BR$52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8" i="5" l="1"/>
  <c r="AJ28" i="3"/>
  <c r="BL20" i="5"/>
  <c r="BC20" i="5"/>
  <c r="BL20" i="3"/>
  <c r="BC20" i="3"/>
  <c r="AD36" i="5" l="1"/>
  <c r="K33" i="6" l="1"/>
  <c r="AJ30" i="6"/>
  <c r="AJ26" i="6"/>
  <c r="AJ24" i="6"/>
  <c r="AJ22" i="6"/>
  <c r="AJ20" i="6"/>
  <c r="AJ18" i="6"/>
  <c r="AJ34" i="6" l="1"/>
  <c r="AJ36" i="6" l="1"/>
  <c r="AJ38" i="6" s="1"/>
  <c r="E12" i="6" s="1"/>
  <c r="K33" i="2"/>
  <c r="AJ18" i="2"/>
  <c r="AJ18" i="5" s="1"/>
  <c r="AD36" i="3"/>
  <c r="AD30" i="5"/>
  <c r="AD30" i="3"/>
  <c r="K29" i="5"/>
  <c r="AJ32" i="5"/>
  <c r="AE26" i="5"/>
  <c r="AC26" i="5"/>
  <c r="X26" i="5"/>
  <c r="C26" i="5"/>
  <c r="AE24" i="5"/>
  <c r="AC24" i="5"/>
  <c r="X24" i="5"/>
  <c r="C24" i="5"/>
  <c r="AE22" i="5"/>
  <c r="AC22" i="5"/>
  <c r="X22" i="5"/>
  <c r="C22" i="5"/>
  <c r="AE20" i="5"/>
  <c r="AC20" i="5"/>
  <c r="X20" i="5"/>
  <c r="C20" i="5"/>
  <c r="AE18" i="5"/>
  <c r="AC18" i="5"/>
  <c r="X18" i="5"/>
  <c r="C18" i="5"/>
  <c r="AJ26" i="2"/>
  <c r="AJ26" i="5" s="1"/>
  <c r="AJ24" i="2"/>
  <c r="AJ24" i="5" s="1"/>
  <c r="AJ22" i="2"/>
  <c r="AJ22" i="5" s="1"/>
  <c r="AJ20" i="2"/>
  <c r="AJ20" i="5" s="1"/>
  <c r="BC26" i="5"/>
  <c r="BC24" i="5"/>
  <c r="BL22" i="5"/>
  <c r="BC22" i="5"/>
  <c r="BC16" i="5"/>
  <c r="AZ14" i="5"/>
  <c r="AZ12" i="5"/>
  <c r="AZ10" i="5"/>
  <c r="AZ8" i="5"/>
  <c r="AZ6" i="5"/>
  <c r="BC26" i="3"/>
  <c r="BC24" i="3"/>
  <c r="BL22" i="3"/>
  <c r="BC22" i="3"/>
  <c r="BC16" i="3"/>
  <c r="AZ14" i="3"/>
  <c r="AZ12" i="3"/>
  <c r="AZ10" i="3"/>
  <c r="AZ8" i="3"/>
  <c r="AZ6" i="3"/>
  <c r="K31" i="5" l="1"/>
  <c r="K33" i="5" s="1"/>
  <c r="AJ32" i="3"/>
  <c r="AJ20" i="3"/>
  <c r="AJ22" i="3"/>
  <c r="AJ24" i="3"/>
  <c r="AJ26" i="3"/>
  <c r="AJ18" i="3"/>
  <c r="BP5" i="5" l="1"/>
  <c r="BN5" i="5"/>
  <c r="BL5" i="5"/>
  <c r="BJ5" i="5"/>
  <c r="BH5" i="5"/>
  <c r="BD5" i="5"/>
  <c r="D7" i="5"/>
  <c r="BP5" i="3"/>
  <c r="BN5" i="3"/>
  <c r="BL5" i="3"/>
  <c r="BJ5" i="3"/>
  <c r="BH5" i="3"/>
  <c r="BD5" i="3"/>
  <c r="D7" i="3"/>
  <c r="K29" i="3"/>
  <c r="K31" i="3" s="1"/>
  <c r="K33" i="3" s="1"/>
  <c r="AE26" i="3"/>
  <c r="AE24" i="3"/>
  <c r="AE22" i="3"/>
  <c r="AE20" i="3"/>
  <c r="AE18" i="3"/>
  <c r="AC26" i="3"/>
  <c r="AC24" i="3"/>
  <c r="AC22" i="3"/>
  <c r="AC20" i="3"/>
  <c r="AC18" i="3"/>
  <c r="X26" i="3"/>
  <c r="X24" i="3"/>
  <c r="X22" i="3"/>
  <c r="X20" i="3"/>
  <c r="X18" i="3"/>
  <c r="C26" i="3"/>
  <c r="C24" i="3"/>
  <c r="C22" i="3"/>
  <c r="C20" i="3"/>
  <c r="C18" i="3"/>
  <c r="AJ30" i="2"/>
  <c r="AJ30" i="5" l="1"/>
  <c r="AJ30" i="3"/>
  <c r="AJ34" i="2"/>
  <c r="AJ34" i="3" l="1"/>
  <c r="AJ34" i="5"/>
  <c r="AJ36" i="2"/>
  <c r="AJ36" i="5" s="1"/>
  <c r="AJ38" i="2" l="1"/>
  <c r="AJ38" i="5" s="1"/>
  <c r="AJ36" i="3"/>
  <c r="E12" i="2" l="1"/>
  <c r="E12" i="5" s="1"/>
  <c r="AJ38" i="3"/>
  <c r="E12" i="3" l="1"/>
</calcChain>
</file>

<file path=xl/sharedStrings.xml><?xml version="1.0" encoding="utf-8"?>
<sst xmlns="http://schemas.openxmlformats.org/spreadsheetml/2006/main" count="259" uniqueCount="104">
  <si>
    <t>日宝建設工業株式会社</t>
    <rPh sb="0" eb="4">
      <t>ニッポウケンセツ</t>
    </rPh>
    <rPh sb="4" eb="6">
      <t>コウギョウ</t>
    </rPh>
    <rPh sb="6" eb="10">
      <t>カブシキガイシャ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</si>
  <si>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1"/>
  </si>
  <si>
    <t>1.外注費</t>
    <rPh sb="2" eb="5">
      <t>ガイチュウヒ</t>
    </rPh>
    <phoneticPr fontId="1"/>
  </si>
  <si>
    <t>2.材料費</t>
    <rPh sb="2" eb="5">
      <t>ザイリョウヒ</t>
    </rPh>
    <phoneticPr fontId="1"/>
  </si>
  <si>
    <t>3.労務費</t>
    <rPh sb="2" eb="5">
      <t>ロウムヒ</t>
    </rPh>
    <phoneticPr fontId="1"/>
  </si>
  <si>
    <t>4.その他</t>
    <rPh sb="4" eb="5">
      <t>タ</t>
    </rPh>
    <phoneticPr fontId="1"/>
  </si>
  <si>
    <t>工事番号</t>
    <rPh sb="0" eb="2">
      <t>コウジ</t>
    </rPh>
    <rPh sb="2" eb="4">
      <t>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</si>
  <si>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</si>
  <si>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</si>
  <si>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TEL</t>
    <phoneticPr fontId="1"/>
  </si>
  <si>
    <t>取引先コード</t>
    <rPh sb="0" eb="3">
      <t>トリヒキサキ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</si>
  <si>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</si>
  <si>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</si>
  <si>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</t>
    <rPh sb="0" eb="4">
      <t>コウザメイギ</t>
    </rPh>
    <phoneticPr fontId="1"/>
  </si>
  <si>
    <t>単位</t>
    <rPh sb="0" eb="2">
      <t>タンイ</t>
    </rPh>
    <phoneticPr fontId="1"/>
  </si>
  <si>
    <t>契約金額</t>
    <rPh sb="0" eb="2">
      <t>ケイヤク</t>
    </rPh>
    <rPh sb="2" eb="4">
      <t>キンガク</t>
    </rPh>
    <phoneticPr fontId="1"/>
  </si>
  <si>
    <t>消費税</t>
    <rPh sb="0" eb="3">
      <t>ショウヒゼイ</t>
    </rPh>
    <phoneticPr fontId="1"/>
  </si>
  <si>
    <t>契
約
内
容</t>
    <rPh sb="0" eb="1">
      <t>チギリ</t>
    </rPh>
    <rPh sb="2" eb="3">
      <t>ヤク</t>
    </rPh>
    <rPh sb="4" eb="5">
      <t>ナイ</t>
    </rPh>
    <rPh sb="6" eb="7">
      <t>カタチ</t>
    </rPh>
    <phoneticPr fontId="1"/>
  </si>
  <si>
    <t>日付</t>
    <rPh sb="0" eb="2">
      <t>ヒヅケ</t>
    </rPh>
    <phoneticPr fontId="1"/>
  </si>
  <si>
    <t>貸　方　科　目</t>
    <rPh sb="0" eb="1">
      <t>カシ</t>
    </rPh>
    <rPh sb="2" eb="3">
      <t>カタ</t>
    </rPh>
    <rPh sb="4" eb="5">
      <t>カ</t>
    </rPh>
    <rPh sb="6" eb="7">
      <t>メ</t>
    </rPh>
    <phoneticPr fontId="1"/>
  </si>
  <si>
    <t>合計金額</t>
    <phoneticPr fontId="1"/>
  </si>
  <si>
    <t>支
払
条
件</t>
    <rPh sb="0" eb="1">
      <t>シ</t>
    </rPh>
    <rPh sb="2" eb="3">
      <t>フツ</t>
    </rPh>
    <rPh sb="4" eb="5">
      <t>ジョウ</t>
    </rPh>
    <rPh sb="6" eb="7">
      <t>ケン</t>
    </rPh>
    <phoneticPr fontId="1"/>
  </si>
  <si>
    <t>今月迄の出来高累計金額</t>
    <rPh sb="0" eb="3">
      <t>コンゲツマデ</t>
    </rPh>
    <rPh sb="4" eb="7">
      <t>デキダカ</t>
    </rPh>
    <rPh sb="7" eb="9">
      <t>ルイケイ</t>
    </rPh>
    <rPh sb="9" eb="11">
      <t>キンガク</t>
    </rPh>
    <phoneticPr fontId="1"/>
  </si>
  <si>
    <t>金　　　額</t>
    <rPh sb="0" eb="1">
      <t>キン</t>
    </rPh>
    <rPh sb="4" eb="5">
      <t>ガク</t>
    </rPh>
    <phoneticPr fontId="1"/>
  </si>
  <si>
    <t>摘　　　要</t>
    <rPh sb="0" eb="1">
      <t>テキ</t>
    </rPh>
    <phoneticPr fontId="1"/>
  </si>
  <si>
    <t>御中</t>
    <rPh sb="0" eb="2">
      <t>オンチュウ</t>
    </rPh>
    <phoneticPr fontId="1"/>
  </si>
  <si>
    <t>(　　　　)</t>
    <phoneticPr fontId="1"/>
  </si>
  <si>
    <t>登録番号</t>
    <rPh sb="0" eb="4">
      <t>トウロクバンゴウ</t>
    </rPh>
    <phoneticPr fontId="1"/>
  </si>
  <si>
    <t>承
認</t>
    <rPh sb="0" eb="1">
      <t>ショウ</t>
    </rPh>
    <phoneticPr fontId="1"/>
  </si>
  <si>
    <t>経
理</t>
    <rPh sb="0" eb="1">
      <t>キョウ</t>
    </rPh>
    <rPh sb="2" eb="3">
      <t>オサム</t>
    </rPh>
    <phoneticPr fontId="1"/>
  </si>
  <si>
    <t>納
入
先</t>
    <rPh sb="0" eb="1">
      <t>オサム</t>
    </rPh>
    <rPh sb="2" eb="3">
      <t>ニュウ</t>
    </rPh>
    <rPh sb="4" eb="5">
      <t>サキ</t>
    </rPh>
    <phoneticPr fontId="1"/>
  </si>
  <si>
    <t>請
求
者</t>
    <rPh sb="3" eb="4">
      <t>モト</t>
    </rPh>
    <rPh sb="6" eb="7">
      <t>シャ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</si>
  <si>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</si>
  <si>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</si>
  <si>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No.</t>
    <phoneticPr fontId="1"/>
  </si>
  <si>
    <t>振
込
先</t>
    <rPh sb="0" eb="1">
      <t>シン</t>
    </rPh>
    <rPh sb="3" eb="4">
      <t>コ</t>
    </rPh>
    <rPh sb="6" eb="7">
      <t>サキ</t>
    </rPh>
    <phoneticPr fontId="1"/>
  </si>
  <si>
    <t>(契　約　分)</t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</si>
  <si>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</si>
  <si>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注文書番号</t>
    <rPh sb="0" eb="3">
      <t>チュウモンショ</t>
    </rPh>
    <rPh sb="3" eb="5">
      <t>バンゴウ</t>
    </rPh>
    <phoneticPr fontId="1"/>
  </si>
  <si>
    <t>部
門</t>
    <rPh sb="0" eb="1">
      <t>ブ</t>
    </rPh>
    <rPh sb="2" eb="3">
      <t>モン</t>
    </rPh>
    <phoneticPr fontId="1"/>
  </si>
  <si>
    <t>請求年月日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</si>
  <si>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</si>
  <si>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</si>
  <si>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</si>
  <si>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サイト</t>
    <phoneticPr fontId="1"/>
  </si>
  <si>
    <t>％</t>
    <phoneticPr fontId="1"/>
  </si>
  <si>
    <t>手形</t>
    <rPh sb="0" eb="2">
      <t>テガタ</t>
    </rPh>
    <phoneticPr fontId="1"/>
  </si>
  <si>
    <t>現金</t>
    <rPh sb="0" eb="2">
      <t>ゲンキン</t>
    </rPh>
    <phoneticPr fontId="1"/>
  </si>
  <si>
    <t>支払予定日</t>
    <rPh sb="0" eb="2">
      <t>シハラ</t>
    </rPh>
    <rPh sb="2" eb="5">
      <t>ヨテイビ</t>
    </rPh>
    <phoneticPr fontId="1"/>
  </si>
  <si>
    <t>請求書記入時の注意事項</t>
    <rPh sb="0" eb="3">
      <t>セイキュウショ</t>
    </rPh>
    <rPh sb="3" eb="6">
      <t>キニュウジ</t>
    </rPh>
    <rPh sb="7" eb="11">
      <t>チュウイジコウ</t>
    </rPh>
    <phoneticPr fontId="1"/>
  </si>
  <si>
    <t>前月迄支払累計金額</t>
    <phoneticPr fontId="1"/>
  </si>
  <si>
    <t>差 引 請 求 金 額</t>
    <phoneticPr fontId="1"/>
  </si>
  <si>
    <t>当月請求金額</t>
    <rPh sb="0" eb="2">
      <t>トウゲツ</t>
    </rPh>
    <rPh sb="2" eb="6">
      <t>セイキュウキンガク</t>
    </rPh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</si>
  <si>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</si>
  <si>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</si>
  <si>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3.　請求書は契約別毎に記入して下さい。</t>
    <rPh sb="3" eb="6">
      <t>セイキュウショ</t>
    </rPh>
    <rPh sb="7" eb="9">
      <t>ケイヤク</t>
    </rPh>
    <rPh sb="9" eb="10">
      <t>ベツ</t>
    </rPh>
    <rPh sb="10" eb="11">
      <t>マイ</t>
    </rPh>
    <rPh sb="12" eb="14">
      <t>キニュウ</t>
    </rPh>
    <rPh sb="16" eb="17">
      <t>クダ</t>
    </rPh>
    <phoneticPr fontId="1"/>
  </si>
  <si>
    <t>合　　　計</t>
    <rPh sb="0" eb="1">
      <t>ゴウ</t>
    </rPh>
    <rPh sb="4" eb="5">
      <t>ケイ</t>
    </rPh>
    <phoneticPr fontId="1"/>
  </si>
  <si>
    <t>請求年月日</t>
  </si>
  <si>
    <t>No.</t>
  </si>
  <si>
    <t>合計額</t>
    <phoneticPr fontId="1"/>
  </si>
  <si>
    <t>2111-001</t>
  </si>
  <si>
    <t>仮受金　労災上乗</t>
    <rPh sb="0" eb="3">
      <t>カリウケキン</t>
    </rPh>
    <rPh sb="4" eb="6">
      <t>ロウサイ</t>
    </rPh>
    <rPh sb="6" eb="8">
      <t>ウワノ</t>
    </rPh>
    <phoneticPr fontId="1"/>
  </si>
  <si>
    <t>2122-001</t>
  </si>
  <si>
    <t>㊞</t>
    <phoneticPr fontId="1"/>
  </si>
  <si>
    <t>上　記</t>
    <phoneticPr fontId="1"/>
  </si>
  <si>
    <t>％）</t>
    <phoneticPr fontId="1"/>
  </si>
  <si>
    <t>（</t>
    <phoneticPr fontId="1"/>
  </si>
  <si>
    <t>2.　請求書は3枚1組で、①取引先控を除いた②③の2枚を提出してください。</t>
    <rPh sb="3" eb="6">
      <t>セイキュウショ</t>
    </rPh>
    <rPh sb="8" eb="9">
      <t>マイ</t>
    </rPh>
    <rPh sb="10" eb="11">
      <t>クミ</t>
    </rPh>
    <rPh sb="14" eb="17">
      <t>トリヒキサキ</t>
    </rPh>
    <rPh sb="17" eb="18">
      <t>ヒカ</t>
    </rPh>
    <rPh sb="19" eb="20">
      <t>ノゾ</t>
    </rPh>
    <rPh sb="26" eb="27">
      <t>マイ</t>
    </rPh>
    <rPh sb="28" eb="30">
      <t>テイシュツ</t>
    </rPh>
    <phoneticPr fontId="1"/>
  </si>
  <si>
    <t>4.　請求書は、締切後5日以内に提出して下さい。提出が遅れた場合、支払が延期する場合がありますのでご注意下さい。</t>
    <rPh sb="3" eb="6">
      <t>セイキュウショ</t>
    </rPh>
    <rPh sb="8" eb="9">
      <t>シ</t>
    </rPh>
    <rPh sb="9" eb="10">
      <t>キ</t>
    </rPh>
    <rPh sb="10" eb="11">
      <t>ゴ</t>
    </rPh>
    <rPh sb="12" eb="13">
      <t>ニチ</t>
    </rPh>
    <rPh sb="13" eb="15">
      <t>イナイ</t>
    </rPh>
    <rPh sb="16" eb="18">
      <t>テイシュツ</t>
    </rPh>
    <rPh sb="20" eb="21">
      <t>クダ</t>
    </rPh>
    <rPh sb="24" eb="26">
      <t>テイシュツ</t>
    </rPh>
    <rPh sb="27" eb="28">
      <t>オク</t>
    </rPh>
    <rPh sb="30" eb="32">
      <t>バアイ</t>
    </rPh>
    <rPh sb="33" eb="35">
      <t>シハラ</t>
    </rPh>
    <rPh sb="36" eb="38">
      <t>エンキ</t>
    </rPh>
    <rPh sb="40" eb="42">
      <t>バアイ</t>
    </rPh>
    <rPh sb="50" eb="52">
      <t>チュウイ</t>
    </rPh>
    <rPh sb="52" eb="53">
      <t>クダ</t>
    </rPh>
    <phoneticPr fontId="1"/>
  </si>
  <si>
    <t>未払№</t>
    <phoneticPr fontId="1"/>
  </si>
  <si>
    <t>支払№</t>
    <phoneticPr fontId="1"/>
  </si>
  <si>
    <t>借　方　科　目</t>
    <rPh sb="0" eb="1">
      <t>カ</t>
    </rPh>
    <phoneticPr fontId="1"/>
  </si>
  <si>
    <t>仮払消費税</t>
    <rPh sb="0" eb="2">
      <t>カリバラ</t>
    </rPh>
    <rPh sb="2" eb="5">
      <t>ショウヒゼイ</t>
    </rPh>
    <phoneticPr fontId="1"/>
  </si>
  <si>
    <t>１． この請求書は、注文書を発行したものに対する請求書です。</t>
    <rPh sb="5" eb="8">
      <t>セイキュウショ</t>
    </rPh>
    <rPh sb="10" eb="13">
      <t>チュウモンショ</t>
    </rPh>
    <rPh sb="14" eb="16">
      <t>ハッコウ</t>
    </rPh>
    <rPh sb="21" eb="22">
      <t>タイ</t>
    </rPh>
    <rPh sb="24" eb="26">
      <t>セイキュウ</t>
    </rPh>
    <rPh sb="26" eb="27">
      <t>ショ</t>
    </rPh>
    <phoneticPr fontId="1"/>
  </si>
  <si>
    <t>この請求書は、注文書を発行したものに対する請求用です。</t>
    <phoneticPr fontId="1"/>
  </si>
  <si>
    <t>普通</t>
  </si>
  <si>
    <t>【入力：①取引先用】</t>
    <phoneticPr fontId="1"/>
  </si>
  <si>
    <t>【提出：➁納入先用】</t>
    <phoneticPr fontId="1"/>
  </si>
  <si>
    <t>【提出：③経理用】</t>
    <phoneticPr fontId="1"/>
  </si>
  <si>
    <t>大阪市西区江之子島１－２－３</t>
    <rPh sb="0" eb="3">
      <t>オオサカシ</t>
    </rPh>
    <rPh sb="3" eb="5">
      <t>ニシク</t>
    </rPh>
    <rPh sb="5" eb="9">
      <t>エノコジマ</t>
    </rPh>
    <phoneticPr fontId="1"/>
  </si>
  <si>
    <t>○○作業所</t>
    <rPh sb="2" eb="5">
      <t>サギョウショ</t>
    </rPh>
    <phoneticPr fontId="1"/>
  </si>
  <si>
    <t>○○ビル　２階</t>
    <rPh sb="6" eb="7">
      <t>カイ</t>
    </rPh>
    <phoneticPr fontId="1"/>
  </si>
  <si>
    <t>○○建設株式会社</t>
    <rPh sb="2" eb="4">
      <t>ケンセツ</t>
    </rPh>
    <rPh sb="4" eb="8">
      <t>カブシキガイシャ</t>
    </rPh>
    <phoneticPr fontId="1"/>
  </si>
  <si>
    <t>代表取締役　○○○○</t>
    <rPh sb="0" eb="4">
      <t>ダイヒョウトリシマリ</t>
    </rPh>
    <rPh sb="4" eb="5">
      <t>ヤク</t>
    </rPh>
    <phoneticPr fontId="1"/>
  </si>
  <si>
    <t>06-1234-5678</t>
    <phoneticPr fontId="1"/>
  </si>
  <si>
    <t>T9123456789012</t>
    <phoneticPr fontId="1"/>
  </si>
  <si>
    <t>○月分出来高</t>
    <rPh sb="1" eb="3">
      <t>ガツブン</t>
    </rPh>
    <rPh sb="3" eb="6">
      <t>デキダカ</t>
    </rPh>
    <phoneticPr fontId="1"/>
  </si>
  <si>
    <t>式</t>
    <rPh sb="0" eb="1">
      <t>シキ</t>
    </rPh>
    <phoneticPr fontId="1"/>
  </si>
  <si>
    <t>　○○○○工事</t>
    <rPh sb="5" eb="7">
      <t>コウジ</t>
    </rPh>
    <phoneticPr fontId="1"/>
  </si>
  <si>
    <t>○○</t>
    <phoneticPr fontId="1"/>
  </si>
  <si>
    <t>○○ケンセツカブシキガイシャ</t>
    <phoneticPr fontId="1"/>
  </si>
  <si>
    <t>○○建設株式会社</t>
    <phoneticPr fontId="1"/>
  </si>
  <si>
    <t>2.　請求書は3枚1組で、①取引先控を除いた②③の2枚を提出して下さい。</t>
    <rPh sb="3" eb="6">
      <t>セイキュウショ</t>
    </rPh>
    <rPh sb="8" eb="9">
      <t>マイ</t>
    </rPh>
    <rPh sb="10" eb="11">
      <t>クミ</t>
    </rPh>
    <rPh sb="14" eb="17">
      <t>トリヒキサキ</t>
    </rPh>
    <rPh sb="17" eb="18">
      <t>ヒカ</t>
    </rPh>
    <rPh sb="19" eb="20">
      <t>ノゾ</t>
    </rPh>
    <rPh sb="26" eb="27">
      <t>マイ</t>
    </rPh>
    <rPh sb="28" eb="30">
      <t>テイシュツ</t>
    </rPh>
    <phoneticPr fontId="1"/>
  </si>
  <si>
    <t>1112-001</t>
    <phoneticPr fontId="1"/>
  </si>
  <si>
    <t>当　座　預　金</t>
    <rPh sb="0" eb="1">
      <t>トウ</t>
    </rPh>
    <rPh sb="2" eb="3">
      <t>ザ</t>
    </rPh>
    <rPh sb="4" eb="5">
      <t>アズカリ</t>
    </rPh>
    <rPh sb="6" eb="7">
      <t>キン</t>
    </rPh>
    <phoneticPr fontId="1"/>
  </si>
  <si>
    <t>支　払　手　形</t>
    <rPh sb="0" eb="1">
      <t>シ</t>
    </rPh>
    <rPh sb="2" eb="3">
      <t>フツ</t>
    </rPh>
    <rPh sb="4" eb="5">
      <t>テ</t>
    </rPh>
    <rPh sb="6" eb="7">
      <t>カタチ</t>
    </rPh>
    <phoneticPr fontId="1"/>
  </si>
  <si>
    <t>貸　方　科　目</t>
    <phoneticPr fontId="1"/>
  </si>
  <si>
    <t>未　払　金</t>
    <rPh sb="0" eb="1">
      <t>ミ</t>
    </rPh>
    <rPh sb="2" eb="3">
      <t>フツ</t>
    </rPh>
    <rPh sb="4" eb="5">
      <t>キン</t>
    </rPh>
    <phoneticPr fontId="1"/>
  </si>
  <si>
    <t>支店名</t>
    <rPh sb="0" eb="3">
      <t>シテンメイ</t>
    </rPh>
    <phoneticPr fontId="1"/>
  </si>
  <si>
    <t>5.　請求書の記入に際して、ご不明な点がございましたら、納入先又は施工先弊社社員にお問合せの上、ご記入して下さい。</t>
    <rPh sb="3" eb="6">
      <t>セイキュウショ</t>
    </rPh>
    <rPh sb="7" eb="9">
      <t>キニュウ</t>
    </rPh>
    <rPh sb="10" eb="11">
      <t>サイ</t>
    </rPh>
    <rPh sb="15" eb="17">
      <t>フメイ</t>
    </rPh>
    <rPh sb="18" eb="19">
      <t>テン</t>
    </rPh>
    <rPh sb="28" eb="31">
      <t>ノウニュウサキ</t>
    </rPh>
    <rPh sb="31" eb="32">
      <t>マタ</t>
    </rPh>
    <rPh sb="33" eb="36">
      <t>セコウサキ</t>
    </rPh>
    <rPh sb="36" eb="38">
      <t>ヘイシャ</t>
    </rPh>
    <rPh sb="42" eb="44">
      <t>トイアワ</t>
    </rPh>
    <rPh sb="46" eb="47">
      <t>ウエ</t>
    </rPh>
    <rPh sb="49" eb="51">
      <t>キニュウ</t>
    </rPh>
    <rPh sb="53" eb="54">
      <t>クダ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</si>
  <si>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</si>
  <si>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</si>
  <si>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　　　　額</t>
    <rPh sb="0" eb="1">
      <t>キン</t>
    </rPh>
    <rPh sb="6" eb="7">
      <t>ガク</t>
    </rPh>
    <phoneticPr fontId="1"/>
  </si>
  <si>
    <t>名称・項目・規格・仕様</t>
    <rPh sb="0" eb="2">
      <t>メイショウ</t>
    </rPh>
    <rPh sb="3" eb="5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</si>
</sst>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36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DFEFC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F2F7FC"/>
        <bgColor indexed="64"/>
      </patternFill>
    </fill>
    <fill>
      <patternFill patternType="solid">
        <fgColor theme="7" tint="0.79998168889431442"/>
        <bgColor indexed="64"/>
      </patternFill>
    </fill>
  </fills>
  <borders count="17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rgb="FF00A84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00A84C"/>
      </right>
      <top style="thin">
        <color auto="1"/>
      </top>
      <bottom style="thin">
        <color auto="1"/>
      </bottom>
      <diagonal/>
    </border>
    <border>
      <left style="thin">
        <color rgb="FF00A84C"/>
      </left>
      <right style="thin">
        <color rgb="FF00A84C"/>
      </right>
      <top style="thin">
        <color auto="1"/>
      </top>
      <bottom style="thin">
        <color auto="1"/>
      </bottom>
      <diagonal/>
    </border>
    <border>
      <left style="thin">
        <color rgb="FF00A84C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A84C"/>
      </right>
      <top style="thin">
        <color auto="1"/>
      </top>
      <bottom style="medium">
        <color theme="1"/>
      </bottom>
      <diagonal/>
    </border>
    <border>
      <left style="thin">
        <color rgb="FF00A84C"/>
      </left>
      <right style="thin">
        <color rgb="FF00A84C"/>
      </right>
      <top style="thin">
        <color auto="1"/>
      </top>
      <bottom style="medium">
        <color theme="1"/>
      </bottom>
      <diagonal/>
    </border>
    <border>
      <left/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rgb="FF00A84C"/>
      </left>
      <right/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/>
      <right/>
      <top style="thin">
        <color auto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rgb="FF00B05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thin">
        <color rgb="FF00B050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rgb="FF00B050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thin">
        <color rgb="FF00B050"/>
      </top>
      <bottom/>
      <diagonal/>
    </border>
    <border>
      <left style="medium">
        <color theme="1"/>
      </left>
      <right style="medium">
        <color theme="1"/>
      </right>
      <top style="double">
        <color theme="1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thin">
        <color rgb="FF00B050"/>
      </bottom>
      <diagonal/>
    </border>
    <border>
      <left style="medium">
        <color theme="1"/>
      </left>
      <right/>
      <top style="thin">
        <color rgb="FF00B050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rgb="FF00B050"/>
      </bottom>
      <diagonal/>
    </border>
    <border>
      <left/>
      <right style="medium">
        <color theme="1"/>
      </right>
      <top style="thin">
        <color rgb="FF00B050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theme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rgb="FF00A84C"/>
      </right>
      <top style="thin">
        <color auto="1"/>
      </top>
      <bottom/>
      <diagonal/>
    </border>
    <border>
      <left style="thin">
        <color rgb="FF00A84C"/>
      </left>
      <right style="thin">
        <color rgb="FF00A84C"/>
      </right>
      <top style="thin">
        <color auto="1"/>
      </top>
      <bottom/>
      <diagonal/>
    </border>
    <border>
      <left style="thin">
        <color rgb="FF00A84C"/>
      </left>
      <right/>
      <top style="thin">
        <color auto="1"/>
      </top>
      <bottom/>
      <diagonal/>
    </border>
    <border>
      <left/>
      <right style="medium">
        <color theme="1"/>
      </right>
      <top style="thin">
        <color auto="1"/>
      </top>
      <bottom/>
      <diagonal/>
    </border>
    <border>
      <left style="thin">
        <color theme="1"/>
      </left>
      <right style="dotted">
        <color theme="1"/>
      </right>
      <top style="medium">
        <color theme="1"/>
      </top>
      <bottom/>
      <diagonal/>
    </border>
    <border>
      <left style="dotted">
        <color theme="1"/>
      </left>
      <right style="dotted">
        <color theme="1"/>
      </right>
      <top style="medium">
        <color theme="1"/>
      </top>
      <bottom/>
      <diagonal/>
    </border>
    <border>
      <left style="dotted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dotted">
        <color theme="1"/>
      </right>
      <top/>
      <bottom style="medium">
        <color theme="1"/>
      </bottom>
      <diagonal/>
    </border>
    <border>
      <left style="dotted">
        <color theme="1"/>
      </left>
      <right style="dotted">
        <color theme="1"/>
      </right>
      <top/>
      <bottom style="medium">
        <color theme="1"/>
      </bottom>
      <diagonal/>
    </border>
    <border>
      <left style="dotted">
        <color theme="1"/>
      </left>
      <right style="thin">
        <color theme="1"/>
      </right>
      <top/>
      <bottom style="medium">
        <color theme="1"/>
      </bottom>
      <diagonal/>
    </border>
    <border>
      <left style="dotted">
        <color theme="1"/>
      </left>
      <right style="medium">
        <color theme="1"/>
      </right>
      <top style="medium">
        <color theme="1"/>
      </top>
      <bottom/>
      <diagonal/>
    </border>
    <border>
      <left style="dotted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thin">
        <color auto="1"/>
      </bottom>
      <diagonal/>
    </border>
    <border>
      <left style="medium">
        <color indexed="64"/>
      </left>
      <right style="dotted">
        <color theme="1"/>
      </right>
      <top style="medium">
        <color indexed="64"/>
      </top>
      <bottom/>
      <diagonal/>
    </border>
    <border>
      <left style="dotted">
        <color theme="1"/>
      </left>
      <right style="dotted">
        <color theme="1"/>
      </right>
      <top style="medium">
        <color indexed="64"/>
      </top>
      <bottom/>
      <diagonal/>
    </border>
    <border>
      <left style="dotted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rgb="FF00B050"/>
      </bottom>
      <diagonal/>
    </border>
    <border>
      <left style="thin">
        <color theme="1"/>
      </left>
      <right style="thin">
        <color theme="1"/>
      </right>
      <top style="thin">
        <color rgb="FF00B050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rgb="FF00B050"/>
      </top>
      <bottom/>
      <diagonal/>
    </border>
    <border>
      <left style="thin">
        <color theme="1"/>
      </left>
      <right/>
      <top/>
      <bottom style="thin">
        <color rgb="FF00B050"/>
      </bottom>
      <diagonal/>
    </border>
    <border>
      <left/>
      <right style="thin">
        <color theme="1"/>
      </right>
      <top style="thin">
        <color rgb="FF00B050"/>
      </top>
      <bottom/>
      <diagonal/>
    </border>
    <border>
      <left/>
      <right style="thin">
        <color theme="1"/>
      </right>
      <top/>
      <bottom style="thin">
        <color rgb="FF00B050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ck">
        <color theme="1"/>
      </top>
      <bottom/>
      <diagonal/>
    </border>
    <border>
      <left style="thin">
        <color theme="1"/>
      </left>
      <right style="thick">
        <color theme="1"/>
      </right>
      <top style="thick">
        <color theme="1"/>
      </top>
      <bottom/>
      <diagonal/>
    </border>
    <border>
      <left style="thin">
        <color theme="1"/>
      </left>
      <right style="thin">
        <color theme="1"/>
      </right>
      <top/>
      <bottom style="thick">
        <color theme="1"/>
      </bottom>
      <diagonal/>
    </border>
    <border>
      <left style="thin">
        <color theme="1"/>
      </left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 style="thick">
        <color theme="1"/>
      </right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ck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medium">
        <color theme="1"/>
      </top>
      <bottom/>
      <diagonal/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medium">
        <color theme="1"/>
      </bottom>
      <diagonal/>
    </border>
    <border>
      <left/>
      <right style="hair">
        <color theme="1"/>
      </right>
      <top style="medium">
        <color theme="1"/>
      </top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hair">
        <color theme="1"/>
      </right>
      <top style="medium">
        <color theme="1"/>
      </top>
      <bottom/>
      <diagonal/>
    </border>
    <border>
      <left style="thin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medium">
        <color theme="1"/>
      </right>
      <top style="medium">
        <color theme="1"/>
      </top>
      <bottom/>
      <diagonal/>
    </border>
    <border>
      <left style="hair">
        <color theme="1"/>
      </left>
      <right style="medium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hair">
        <color theme="1"/>
      </right>
      <top style="thin">
        <color theme="1"/>
      </top>
      <bottom/>
      <diagonal/>
    </border>
    <border>
      <left style="medium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medium">
        <color theme="1"/>
      </right>
      <top style="thin">
        <color theme="1"/>
      </top>
      <bottom/>
      <diagonal/>
    </border>
    <border>
      <left style="hair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hair">
        <color theme="1"/>
      </right>
      <top style="double">
        <color theme="1"/>
      </top>
      <bottom/>
      <diagonal/>
    </border>
    <border>
      <left style="hair">
        <color theme="1"/>
      </left>
      <right style="hair">
        <color theme="1"/>
      </right>
      <top style="double">
        <color theme="1"/>
      </top>
      <bottom/>
      <diagonal/>
    </border>
    <border>
      <left style="hair">
        <color theme="1"/>
      </left>
      <right style="medium">
        <color theme="1"/>
      </right>
      <top style="double">
        <color theme="1"/>
      </top>
      <bottom/>
      <diagonal/>
    </border>
    <border>
      <left style="medium">
        <color theme="1"/>
      </left>
      <right style="hair">
        <color theme="1"/>
      </right>
      <top/>
      <bottom style="medium">
        <color theme="1"/>
      </bottom>
      <diagonal/>
    </border>
    <border>
      <left style="thin">
        <color indexed="64"/>
      </left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 style="medium">
        <color indexed="64"/>
      </right>
      <top style="thin">
        <color indexed="64"/>
      </top>
      <bottom/>
      <diagonal/>
    </border>
    <border>
      <left/>
      <right style="medium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thin">
        <color theme="1"/>
      </bottom>
      <diagonal/>
    </border>
    <border>
      <left style="thick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/>
      <bottom style="thick">
        <color theme="1"/>
      </bottom>
      <diagonal/>
    </border>
    <border>
      <left style="hair">
        <color theme="1"/>
      </left>
      <right style="thin">
        <color theme="1"/>
      </right>
      <top style="medium">
        <color theme="1"/>
      </top>
      <bottom/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ck">
        <color theme="1"/>
      </bottom>
      <diagonal/>
    </border>
    <border>
      <left style="thin">
        <color theme="1"/>
      </left>
      <right style="medium">
        <color theme="1"/>
      </right>
      <top/>
      <bottom style="thick">
        <color theme="1"/>
      </bottom>
      <diagonal/>
    </border>
    <border>
      <left style="medium">
        <color theme="1"/>
      </left>
      <right style="thin">
        <color theme="1"/>
      </right>
      <top style="thick">
        <color theme="1"/>
      </top>
      <bottom/>
      <diagonal/>
    </border>
    <border>
      <left style="thin">
        <color theme="1"/>
      </left>
      <right style="medium">
        <color theme="1"/>
      </right>
      <top style="thick">
        <color theme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55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7" fillId="0" borderId="0" xfId="0" applyFont="1">
      <alignment vertical="center"/>
    </xf>
    <xf numFmtId="38" fontId="6" fillId="0" borderId="0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38" fontId="13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3" fillId="0" borderId="7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5" fillId="0" borderId="0" xfId="0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49" fontId="15" fillId="0" borderId="0" xfId="0" applyNumberFormat="1" applyFont="1" applyAlignment="1">
      <alignment vertical="center" shrinkToFit="1"/>
    </xf>
    <xf numFmtId="14" fontId="15" fillId="0" borderId="0" xfId="0" applyNumberFormat="1" applyFont="1" applyAlignment="1">
      <alignment vertical="center" shrinkToFit="1"/>
    </xf>
    <xf numFmtId="38" fontId="8" fillId="0" borderId="0" xfId="1" applyFont="1" applyBorder="1" applyAlignment="1">
      <alignment vertical="center" shrinkToFit="1"/>
    </xf>
    <xf numFmtId="0" fontId="4" fillId="0" borderId="0" xfId="0" applyFont="1" applyAlignment="1"/>
    <xf numFmtId="38" fontId="8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3" fillId="0" borderId="0" xfId="0" applyFont="1">
      <alignment vertical="center"/>
    </xf>
    <xf numFmtId="38" fontId="4" fillId="0" borderId="1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38" fontId="8" fillId="0" borderId="1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17" fillId="3" borderId="30" xfId="0" applyFont="1" applyFill="1" applyBorder="1" applyAlignment="1" applyProtection="1">
      <alignment horizontal="left" vertical="center" shrinkToFit="1"/>
      <protection locked="0"/>
    </xf>
    <xf numFmtId="0" fontId="17" fillId="3" borderId="22" xfId="0" applyFont="1" applyFill="1" applyBorder="1" applyAlignment="1" applyProtection="1">
      <alignment horizontal="left" vertical="center" shrinkToFit="1"/>
      <protection locked="0"/>
    </xf>
    <xf numFmtId="0" fontId="17" fillId="3" borderId="23" xfId="0" applyFont="1" applyFill="1" applyBorder="1" applyAlignment="1" applyProtection="1">
      <alignment horizontal="left" vertical="center" shrinkToFit="1"/>
      <protection locked="0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7" fillId="3" borderId="31" xfId="0" applyFont="1" applyFill="1" applyBorder="1" applyAlignment="1" applyProtection="1">
      <alignment horizontal="left" vertical="center" shrinkToFit="1"/>
      <protection locked="0"/>
    </xf>
    <xf numFmtId="0" fontId="17" fillId="3" borderId="32" xfId="0" applyFont="1" applyFill="1" applyBorder="1" applyAlignment="1" applyProtection="1">
      <alignment horizontal="left" vertical="center" shrinkToFit="1"/>
      <protection locked="0"/>
    </xf>
    <xf numFmtId="0" fontId="17" fillId="3" borderId="26" xfId="0" applyFont="1" applyFill="1" applyBorder="1" applyAlignment="1" applyProtection="1">
      <alignment horizontal="left" vertical="center" shrinkToFit="1"/>
      <protection locked="0"/>
    </xf>
    <xf numFmtId="0" fontId="8" fillId="0" borderId="43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17" fillId="3" borderId="30" xfId="0" applyFont="1" applyFill="1" applyBorder="1" applyAlignment="1" applyProtection="1">
      <alignment horizontal="center" vertical="distributed" shrinkToFit="1"/>
      <protection locked="0"/>
    </xf>
    <xf numFmtId="0" fontId="17" fillId="3" borderId="22" xfId="0" applyFont="1" applyFill="1" applyBorder="1" applyAlignment="1" applyProtection="1">
      <alignment horizontal="center" vertical="distributed" shrinkToFit="1"/>
      <protection locked="0"/>
    </xf>
    <xf numFmtId="0" fontId="8" fillId="0" borderId="44" xfId="0" applyFont="1" applyBorder="1" applyAlignment="1">
      <alignment horizontal="distributed" vertical="center" shrinkToFit="1"/>
    </xf>
    <xf numFmtId="0" fontId="8" fillId="0" borderId="16" xfId="0" applyFont="1" applyBorder="1" applyAlignment="1">
      <alignment horizontal="distributed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7" fillId="3" borderId="22" xfId="0" applyFont="1" applyFill="1" applyBorder="1" applyAlignment="1" applyProtection="1">
      <alignment horizontal="center" vertical="center" shrinkToFit="1"/>
      <protection locked="0"/>
    </xf>
    <xf numFmtId="0" fontId="17" fillId="3" borderId="23" xfId="0" applyFont="1" applyFill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38" fontId="8" fillId="0" borderId="0" xfId="1" applyFont="1" applyBorder="1" applyAlignment="1">
      <alignment horizontal="left" vertical="center"/>
    </xf>
    <xf numFmtId="177" fontId="17" fillId="3" borderId="47" xfId="0" applyNumberFormat="1" applyFont="1" applyFill="1" applyBorder="1" applyAlignment="1" applyProtection="1">
      <alignment horizontal="right" shrinkToFit="1"/>
      <protection locked="0"/>
    </xf>
    <xf numFmtId="177" fontId="17" fillId="3" borderId="44" xfId="0" applyNumberFormat="1" applyFont="1" applyFill="1" applyBorder="1" applyAlignment="1" applyProtection="1">
      <alignment horizontal="right" shrinkToFit="1"/>
      <protection locked="0"/>
    </xf>
    <xf numFmtId="177" fontId="17" fillId="3" borderId="64" xfId="0" applyNumberFormat="1" applyFont="1" applyFill="1" applyBorder="1" applyAlignment="1" applyProtection="1">
      <alignment horizontal="right" shrinkToFit="1"/>
      <protection locked="0"/>
    </xf>
    <xf numFmtId="177" fontId="17" fillId="3" borderId="65" xfId="0" applyNumberFormat="1" applyFont="1" applyFill="1" applyBorder="1" applyAlignment="1" applyProtection="1">
      <alignment horizontal="right" shrinkToFit="1"/>
      <protection locked="0"/>
    </xf>
    <xf numFmtId="177" fontId="17" fillId="3" borderId="46" xfId="0" applyNumberFormat="1" applyFont="1" applyFill="1" applyBorder="1" applyAlignment="1" applyProtection="1">
      <alignment horizontal="right" shrinkToFit="1"/>
      <protection locked="0"/>
    </xf>
    <xf numFmtId="177" fontId="17" fillId="3" borderId="66" xfId="0" applyNumberFormat="1" applyFont="1" applyFill="1" applyBorder="1" applyAlignment="1" applyProtection="1">
      <alignment horizontal="right" shrinkToFit="1"/>
      <protection locked="0"/>
    </xf>
    <xf numFmtId="0" fontId="8" fillId="0" borderId="3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17" fillId="3" borderId="47" xfId="0" applyFont="1" applyFill="1" applyBorder="1" applyAlignment="1" applyProtection="1">
      <alignment horizontal="center" shrinkToFit="1"/>
      <protection locked="0"/>
    </xf>
    <xf numFmtId="0" fontId="17" fillId="3" borderId="64" xfId="0" applyFont="1" applyFill="1" applyBorder="1" applyAlignment="1" applyProtection="1">
      <alignment horizontal="center" shrinkToFit="1"/>
      <protection locked="0"/>
    </xf>
    <xf numFmtId="0" fontId="17" fillId="3" borderId="65" xfId="0" applyFont="1" applyFill="1" applyBorder="1" applyAlignment="1" applyProtection="1">
      <alignment horizontal="center" shrinkToFit="1"/>
      <protection locked="0"/>
    </xf>
    <xf numFmtId="0" fontId="17" fillId="3" borderId="66" xfId="0" applyFont="1" applyFill="1" applyBorder="1" applyAlignment="1" applyProtection="1">
      <alignment horizontal="center" shrinkToFit="1"/>
      <protection locked="0"/>
    </xf>
    <xf numFmtId="176" fontId="8" fillId="3" borderId="47" xfId="0" applyNumberFormat="1" applyFont="1" applyFill="1" applyBorder="1" applyAlignment="1" applyProtection="1">
      <alignment horizontal="right" shrinkToFit="1"/>
      <protection locked="0"/>
    </xf>
    <xf numFmtId="176" fontId="8" fillId="3" borderId="44" xfId="0" applyNumberFormat="1" applyFont="1" applyFill="1" applyBorder="1" applyAlignment="1" applyProtection="1">
      <alignment horizontal="right" shrinkToFit="1"/>
      <protection locked="0"/>
    </xf>
    <xf numFmtId="176" fontId="8" fillId="3" borderId="61" xfId="0" applyNumberFormat="1" applyFont="1" applyFill="1" applyBorder="1" applyAlignment="1" applyProtection="1">
      <alignment horizontal="right" shrinkToFit="1"/>
      <protection locked="0"/>
    </xf>
    <xf numFmtId="176" fontId="8" fillId="3" borderId="65" xfId="0" applyNumberFormat="1" applyFont="1" applyFill="1" applyBorder="1" applyAlignment="1" applyProtection="1">
      <alignment horizontal="right" shrinkToFit="1"/>
      <protection locked="0"/>
    </xf>
    <xf numFmtId="176" fontId="8" fillId="3" borderId="46" xfId="0" applyNumberFormat="1" applyFont="1" applyFill="1" applyBorder="1" applyAlignment="1" applyProtection="1">
      <alignment horizontal="right" shrinkToFit="1"/>
      <protection locked="0"/>
    </xf>
    <xf numFmtId="176" fontId="8" fillId="3" borderId="62" xfId="0" applyNumberFormat="1" applyFont="1" applyFill="1" applyBorder="1" applyAlignment="1" applyProtection="1">
      <alignment horizontal="right" shrinkToFit="1"/>
      <protection locked="0"/>
    </xf>
    <xf numFmtId="176" fontId="8" fillId="4" borderId="43" xfId="0" applyNumberFormat="1" applyFont="1" applyFill="1" applyBorder="1" applyAlignment="1" applyProtection="1">
      <alignment horizontal="right" shrinkToFit="1"/>
      <protection locked="0"/>
    </xf>
    <xf numFmtId="176" fontId="8" fillId="4" borderId="44" xfId="0" applyNumberFormat="1" applyFont="1" applyFill="1" applyBorder="1" applyAlignment="1" applyProtection="1">
      <alignment horizontal="right" shrinkToFit="1"/>
      <protection locked="0"/>
    </xf>
    <xf numFmtId="176" fontId="8" fillId="4" borderId="61" xfId="0" applyNumberFormat="1" applyFont="1" applyFill="1" applyBorder="1" applyAlignment="1" applyProtection="1">
      <alignment horizontal="right" shrinkToFit="1"/>
      <protection locked="0"/>
    </xf>
    <xf numFmtId="176" fontId="8" fillId="4" borderId="45" xfId="0" applyNumberFormat="1" applyFont="1" applyFill="1" applyBorder="1" applyAlignment="1" applyProtection="1">
      <alignment horizontal="right" shrinkToFit="1"/>
      <protection locked="0"/>
    </xf>
    <xf numFmtId="176" fontId="8" fillId="4" borderId="46" xfId="0" applyNumberFormat="1" applyFont="1" applyFill="1" applyBorder="1" applyAlignment="1" applyProtection="1">
      <alignment horizontal="right" shrinkToFit="1"/>
      <protection locked="0"/>
    </xf>
    <xf numFmtId="176" fontId="8" fillId="4" borderId="62" xfId="0" applyNumberFormat="1" applyFont="1" applyFill="1" applyBorder="1" applyAlignment="1" applyProtection="1">
      <alignment horizontal="right" shrinkToFi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176" fontId="8" fillId="4" borderId="43" xfId="0" applyNumberFormat="1" applyFont="1" applyFill="1" applyBorder="1" applyAlignment="1">
      <alignment horizontal="right" shrinkToFit="1"/>
    </xf>
    <xf numFmtId="176" fontId="8" fillId="4" borderId="44" xfId="0" applyNumberFormat="1" applyFont="1" applyFill="1" applyBorder="1" applyAlignment="1">
      <alignment horizontal="right" shrinkToFit="1"/>
    </xf>
    <xf numFmtId="176" fontId="8" fillId="4" borderId="61" xfId="0" applyNumberFormat="1" applyFont="1" applyFill="1" applyBorder="1" applyAlignment="1">
      <alignment horizontal="right" shrinkToFit="1"/>
    </xf>
    <xf numFmtId="176" fontId="8" fillId="4" borderId="45" xfId="0" applyNumberFormat="1" applyFont="1" applyFill="1" applyBorder="1" applyAlignment="1">
      <alignment horizontal="right" shrinkToFit="1"/>
    </xf>
    <xf numFmtId="176" fontId="8" fillId="4" borderId="46" xfId="0" applyNumberFormat="1" applyFont="1" applyFill="1" applyBorder="1" applyAlignment="1">
      <alignment horizontal="right" shrinkToFit="1"/>
    </xf>
    <xf numFmtId="176" fontId="8" fillId="4" borderId="62" xfId="0" applyNumberFormat="1" applyFont="1" applyFill="1" applyBorder="1" applyAlignment="1">
      <alignment horizontal="right" shrinkToFit="1"/>
    </xf>
    <xf numFmtId="0" fontId="17" fillId="3" borderId="43" xfId="0" applyFont="1" applyFill="1" applyBorder="1" applyAlignment="1" applyProtection="1">
      <alignment horizontal="left" shrinkToFit="1"/>
      <protection locked="0"/>
    </xf>
    <xf numFmtId="0" fontId="17" fillId="3" borderId="44" xfId="0" applyFont="1" applyFill="1" applyBorder="1" applyAlignment="1" applyProtection="1">
      <alignment horizontal="left" shrinkToFit="1"/>
      <protection locked="0"/>
    </xf>
    <xf numFmtId="0" fontId="17" fillId="3" borderId="64" xfId="0" applyFont="1" applyFill="1" applyBorder="1" applyAlignment="1" applyProtection="1">
      <alignment horizontal="left" shrinkToFit="1"/>
      <protection locked="0"/>
    </xf>
    <xf numFmtId="0" fontId="17" fillId="3" borderId="45" xfId="0" applyFont="1" applyFill="1" applyBorder="1" applyAlignment="1" applyProtection="1">
      <alignment horizontal="left" shrinkToFit="1"/>
      <protection locked="0"/>
    </xf>
    <xf numFmtId="0" fontId="17" fillId="3" borderId="46" xfId="0" applyFont="1" applyFill="1" applyBorder="1" applyAlignment="1" applyProtection="1">
      <alignment horizontal="left" shrinkToFit="1"/>
      <protection locked="0"/>
    </xf>
    <xf numFmtId="0" fontId="17" fillId="3" borderId="66" xfId="0" applyFont="1" applyFill="1" applyBorder="1" applyAlignment="1" applyProtection="1">
      <alignment horizontal="left" shrinkToFit="1"/>
      <protection locked="0"/>
    </xf>
    <xf numFmtId="0" fontId="8" fillId="0" borderId="46" xfId="0" applyFont="1" applyBorder="1" applyAlignment="1">
      <alignment horizontal="distributed" vertical="center" shrinkToFit="1"/>
    </xf>
    <xf numFmtId="0" fontId="13" fillId="0" borderId="0" xfId="0" applyFont="1">
      <alignment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  <xf numFmtId="176" fontId="18" fillId="4" borderId="37" xfId="0" applyNumberFormat="1" applyFont="1" applyFill="1" applyBorder="1" applyAlignment="1">
      <alignment horizontal="right"/>
    </xf>
    <xf numFmtId="176" fontId="18" fillId="4" borderId="38" xfId="0" applyNumberFormat="1" applyFont="1" applyFill="1" applyBorder="1" applyAlignment="1">
      <alignment horizontal="right"/>
    </xf>
    <xf numFmtId="176" fontId="18" fillId="4" borderId="39" xfId="0" applyNumberFormat="1" applyFont="1" applyFill="1" applyBorder="1" applyAlignment="1">
      <alignment horizontal="right"/>
    </xf>
    <xf numFmtId="176" fontId="18" fillId="4" borderId="68" xfId="0" applyNumberFormat="1" applyFont="1" applyFill="1" applyBorder="1" applyAlignment="1">
      <alignment horizontal="right"/>
    </xf>
    <xf numFmtId="176" fontId="18" fillId="4" borderId="0" xfId="0" applyNumberFormat="1" applyFont="1" applyFill="1" applyAlignment="1">
      <alignment horizontal="right"/>
    </xf>
    <xf numFmtId="176" fontId="18" fillId="4" borderId="69" xfId="0" applyNumberFormat="1" applyFont="1" applyFill="1" applyBorder="1" applyAlignment="1">
      <alignment horizontal="right"/>
    </xf>
    <xf numFmtId="176" fontId="18" fillId="4" borderId="40" xfId="0" applyNumberFormat="1" applyFont="1" applyFill="1" applyBorder="1" applyAlignment="1">
      <alignment horizontal="right"/>
    </xf>
    <xf numFmtId="176" fontId="18" fillId="4" borderId="41" xfId="0" applyNumberFormat="1" applyFont="1" applyFill="1" applyBorder="1" applyAlignment="1">
      <alignment horizontal="right"/>
    </xf>
    <xf numFmtId="176" fontId="18" fillId="4" borderId="42" xfId="0" applyNumberFormat="1" applyFont="1" applyFill="1" applyBorder="1" applyAlignment="1">
      <alignment horizontal="right"/>
    </xf>
    <xf numFmtId="0" fontId="17" fillId="3" borderId="15" xfId="0" applyFont="1" applyFill="1" applyBorder="1" applyAlignment="1" applyProtection="1">
      <alignment horizontal="left" shrinkToFit="1"/>
      <protection locked="0"/>
    </xf>
    <xf numFmtId="0" fontId="17" fillId="3" borderId="16" xfId="0" applyFont="1" applyFill="1" applyBorder="1" applyAlignment="1" applyProtection="1">
      <alignment horizontal="left" shrinkToFit="1"/>
      <protection locked="0"/>
    </xf>
    <xf numFmtId="0" fontId="17" fillId="3" borderId="36" xfId="0" applyFont="1" applyFill="1" applyBorder="1" applyAlignment="1" applyProtection="1">
      <alignment horizontal="left" shrinkToFit="1"/>
      <protection locked="0"/>
    </xf>
    <xf numFmtId="0" fontId="8" fillId="0" borderId="7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3" borderId="74" xfId="0" applyFont="1" applyFill="1" applyBorder="1" applyAlignment="1" applyProtection="1">
      <alignment horizontal="center" vertical="center" shrinkToFit="1"/>
      <protection locked="0"/>
    </xf>
    <xf numFmtId="0" fontId="17" fillId="3" borderId="75" xfId="0" applyFont="1" applyFill="1" applyBorder="1" applyAlignment="1" applyProtection="1">
      <alignment horizontal="center" vertical="center" shrinkToFit="1"/>
      <protection locked="0"/>
    </xf>
    <xf numFmtId="0" fontId="17" fillId="3" borderId="76" xfId="0" applyFont="1" applyFill="1" applyBorder="1" applyAlignment="1" applyProtection="1">
      <alignment horizontal="center" vertical="center" shrinkToFit="1"/>
      <protection locked="0"/>
    </xf>
    <xf numFmtId="0" fontId="17" fillId="3" borderId="77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center" vertical="center" shrinkToFit="1"/>
    </xf>
    <xf numFmtId="0" fontId="17" fillId="3" borderId="0" xfId="0" applyFont="1" applyFill="1" applyAlignment="1" applyProtection="1">
      <alignment horizontal="center" vertical="center"/>
      <protection locked="0"/>
    </xf>
    <xf numFmtId="176" fontId="7" fillId="3" borderId="133" xfId="0" applyNumberFormat="1" applyFont="1" applyFill="1" applyBorder="1" applyAlignment="1" applyProtection="1">
      <alignment horizontal="right" shrinkToFit="1"/>
      <protection locked="0"/>
    </xf>
    <xf numFmtId="176" fontId="7" fillId="3" borderId="134" xfId="0" applyNumberFormat="1" applyFont="1" applyFill="1" applyBorder="1" applyAlignment="1" applyProtection="1">
      <alignment horizontal="right" shrinkToFit="1"/>
      <protection locked="0"/>
    </xf>
    <xf numFmtId="176" fontId="7" fillId="3" borderId="135" xfId="0" applyNumberFormat="1" applyFont="1" applyFill="1" applyBorder="1" applyAlignment="1" applyProtection="1">
      <alignment horizontal="right" shrinkToFit="1"/>
      <protection locked="0"/>
    </xf>
    <xf numFmtId="176" fontId="7" fillId="3" borderId="136" xfId="0" applyNumberFormat="1" applyFont="1" applyFill="1" applyBorder="1" applyAlignment="1" applyProtection="1">
      <alignment horizontal="right" shrinkToFit="1"/>
      <protection locked="0"/>
    </xf>
    <xf numFmtId="176" fontId="7" fillId="3" borderId="137" xfId="0" applyNumberFormat="1" applyFont="1" applyFill="1" applyBorder="1" applyAlignment="1" applyProtection="1">
      <alignment horizontal="right" shrinkToFit="1"/>
      <protection locked="0"/>
    </xf>
    <xf numFmtId="176" fontId="7" fillId="3" borderId="138" xfId="0" applyNumberFormat="1" applyFont="1" applyFill="1" applyBorder="1" applyAlignment="1" applyProtection="1">
      <alignment horizontal="right" shrinkToFit="1"/>
      <protection locked="0"/>
    </xf>
    <xf numFmtId="176" fontId="7" fillId="4" borderId="136" xfId="0" applyNumberFormat="1" applyFont="1" applyFill="1" applyBorder="1" applyAlignment="1" applyProtection="1">
      <alignment horizontal="right" shrinkToFit="1"/>
      <protection locked="0"/>
    </xf>
    <xf numFmtId="176" fontId="7" fillId="4" borderId="137" xfId="0" applyNumberFormat="1" applyFont="1" applyFill="1" applyBorder="1" applyAlignment="1" applyProtection="1">
      <alignment horizontal="right" shrinkToFit="1"/>
      <protection locked="0"/>
    </xf>
    <xf numFmtId="176" fontId="7" fillId="4" borderId="138" xfId="0" applyNumberFormat="1" applyFont="1" applyFill="1" applyBorder="1" applyAlignment="1" applyProtection="1">
      <alignment horizontal="right" shrinkToFit="1"/>
      <protection locked="0"/>
    </xf>
    <xf numFmtId="176" fontId="7" fillId="4" borderId="139" xfId="0" applyNumberFormat="1" applyFont="1" applyFill="1" applyBorder="1" applyAlignment="1" applyProtection="1">
      <alignment horizontal="right" shrinkToFit="1"/>
      <protection locked="0"/>
    </xf>
    <xf numFmtId="176" fontId="7" fillId="4" borderId="140" xfId="0" applyNumberFormat="1" applyFont="1" applyFill="1" applyBorder="1" applyAlignment="1" applyProtection="1">
      <alignment horizontal="right" shrinkToFit="1"/>
      <protection locked="0"/>
    </xf>
    <xf numFmtId="176" fontId="7" fillId="4" borderId="141" xfId="0" applyNumberFormat="1" applyFont="1" applyFill="1" applyBorder="1" applyAlignment="1" applyProtection="1">
      <alignment horizontal="right" shrinkToFit="1"/>
      <protection locked="0"/>
    </xf>
    <xf numFmtId="176" fontId="8" fillId="5" borderId="43" xfId="0" applyNumberFormat="1" applyFont="1" applyFill="1" applyBorder="1" applyAlignment="1">
      <alignment horizontal="right" shrinkToFit="1"/>
    </xf>
    <xf numFmtId="176" fontId="8" fillId="5" borderId="44" xfId="0" applyNumberFormat="1" applyFont="1" applyFill="1" applyBorder="1" applyAlignment="1">
      <alignment horizontal="right" shrinkToFit="1"/>
    </xf>
    <xf numFmtId="176" fontId="8" fillId="5" borderId="61" xfId="0" applyNumberFormat="1" applyFont="1" applyFill="1" applyBorder="1" applyAlignment="1">
      <alignment horizontal="right" shrinkToFit="1"/>
    </xf>
    <xf numFmtId="176" fontId="8" fillId="5" borderId="45" xfId="0" applyNumberFormat="1" applyFont="1" applyFill="1" applyBorder="1" applyAlignment="1">
      <alignment horizontal="right" shrinkToFit="1"/>
    </xf>
    <xf numFmtId="176" fontId="8" fillId="5" borderId="46" xfId="0" applyNumberFormat="1" applyFont="1" applyFill="1" applyBorder="1" applyAlignment="1">
      <alignment horizontal="right" shrinkToFit="1"/>
    </xf>
    <xf numFmtId="176" fontId="8" fillId="5" borderId="62" xfId="0" applyNumberFormat="1" applyFont="1" applyFill="1" applyBorder="1" applyAlignment="1">
      <alignment horizontal="right" shrinkToFit="1"/>
    </xf>
    <xf numFmtId="0" fontId="17" fillId="3" borderId="44" xfId="0" applyFont="1" applyFill="1" applyBorder="1" applyAlignment="1" applyProtection="1">
      <alignment horizontal="center" vertical="center"/>
      <protection locked="0"/>
    </xf>
    <xf numFmtId="0" fontId="17" fillId="3" borderId="46" xfId="0" applyFont="1" applyFill="1" applyBorder="1" applyAlignment="1" applyProtection="1">
      <alignment horizontal="center" vertical="center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176" fontId="8" fillId="3" borderId="43" xfId="0" applyNumberFormat="1" applyFont="1" applyFill="1" applyBorder="1" applyAlignment="1" applyProtection="1">
      <alignment horizontal="right" shrinkToFit="1"/>
      <protection locked="0"/>
    </xf>
    <xf numFmtId="176" fontId="8" fillId="3" borderId="45" xfId="0" applyNumberFormat="1" applyFont="1" applyFill="1" applyBorder="1" applyAlignment="1" applyProtection="1">
      <alignment horizontal="right" shrinkToFit="1"/>
      <protection locked="0"/>
    </xf>
    <xf numFmtId="0" fontId="8" fillId="0" borderId="34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7" fillId="3" borderId="0" xfId="0" applyFont="1" applyFill="1" applyAlignment="1" applyProtection="1">
      <alignment horizontal="left" vertical="center" shrinkToFit="1"/>
      <protection locked="0"/>
    </xf>
    <xf numFmtId="0" fontId="17" fillId="3" borderId="14" xfId="0" applyFont="1" applyFill="1" applyBorder="1" applyAlignment="1" applyProtection="1">
      <alignment horizontal="left" vertical="center" shrinkToFit="1"/>
      <protection locked="0"/>
    </xf>
    <xf numFmtId="0" fontId="17" fillId="3" borderId="74" xfId="0" applyFont="1" applyFill="1" applyBorder="1" applyAlignment="1" applyProtection="1">
      <alignment horizontal="left" vertical="center" shrinkToFit="1"/>
      <protection locked="0"/>
    </xf>
    <xf numFmtId="0" fontId="17" fillId="3" borderId="75" xfId="0" applyFont="1" applyFill="1" applyBorder="1" applyAlignment="1" applyProtection="1">
      <alignment horizontal="left" vertical="center" shrinkToFit="1"/>
      <protection locked="0"/>
    </xf>
    <xf numFmtId="0" fontId="17" fillId="3" borderId="86" xfId="0" applyFont="1" applyFill="1" applyBorder="1" applyAlignment="1" applyProtection="1">
      <alignment horizontal="left" vertical="center" shrinkToFit="1"/>
      <protection locked="0"/>
    </xf>
    <xf numFmtId="176" fontId="8" fillId="4" borderId="15" xfId="0" applyNumberFormat="1" applyFont="1" applyFill="1" applyBorder="1" applyAlignment="1">
      <alignment horizontal="right" shrinkToFit="1"/>
    </xf>
    <xf numFmtId="176" fontId="8" fillId="4" borderId="16" xfId="0" applyNumberFormat="1" applyFont="1" applyFill="1" applyBorder="1" applyAlignment="1">
      <alignment horizontal="right" shrinkToFit="1"/>
    </xf>
    <xf numFmtId="176" fontId="8" fillId="4" borderId="63" xfId="0" applyNumberFormat="1" applyFont="1" applyFill="1" applyBorder="1" applyAlignment="1">
      <alignment horizontal="right" shrinkToFit="1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8" fillId="0" borderId="74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171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172" xfId="0" applyFont="1" applyBorder="1" applyAlignment="1">
      <alignment horizontal="center" vertical="center" shrinkToFit="1"/>
    </xf>
    <xf numFmtId="0" fontId="17" fillId="3" borderId="86" xfId="0" applyFont="1" applyFill="1" applyBorder="1" applyAlignment="1" applyProtection="1">
      <alignment horizontal="center" vertical="center" shrinkToFit="1"/>
      <protection locked="0"/>
    </xf>
    <xf numFmtId="0" fontId="17" fillId="3" borderId="95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shrinkToFit="1"/>
    </xf>
    <xf numFmtId="0" fontId="8" fillId="0" borderId="28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7" fillId="3" borderId="11" xfId="0" applyFont="1" applyFill="1" applyBorder="1" applyAlignment="1" applyProtection="1">
      <alignment horizontal="left" vertical="center" shrinkToFit="1"/>
      <protection locked="0"/>
    </xf>
    <xf numFmtId="0" fontId="17" fillId="3" borderId="12" xfId="0" applyFont="1" applyFill="1" applyBorder="1" applyAlignment="1" applyProtection="1">
      <alignment horizontal="left" vertical="center" shrinkToFit="1"/>
      <protection locked="0"/>
    </xf>
    <xf numFmtId="38" fontId="13" fillId="0" borderId="0" xfId="1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29" xfId="0" applyFont="1" applyBorder="1" applyAlignment="1" applyProtection="1">
      <alignment horizontal="center" vertical="center"/>
      <protection locked="0"/>
    </xf>
    <xf numFmtId="0" fontId="4" fillId="0" borderId="130" xfId="0" applyFont="1" applyBorder="1" applyAlignment="1" applyProtection="1">
      <alignment horizontal="center" vertical="center"/>
      <protection locked="0"/>
    </xf>
    <xf numFmtId="176" fontId="8" fillId="0" borderId="43" xfId="0" applyNumberFormat="1" applyFont="1" applyBorder="1" applyAlignment="1">
      <alignment horizontal="right" shrinkToFit="1"/>
    </xf>
    <xf numFmtId="176" fontId="8" fillId="0" borderId="44" xfId="0" applyNumberFormat="1" applyFont="1" applyBorder="1" applyAlignment="1">
      <alignment horizontal="right" shrinkToFit="1"/>
    </xf>
    <xf numFmtId="176" fontId="8" fillId="0" borderId="61" xfId="0" applyNumberFormat="1" applyFont="1" applyBorder="1" applyAlignment="1">
      <alignment horizontal="right" shrinkToFit="1"/>
    </xf>
    <xf numFmtId="176" fontId="8" fillId="0" borderId="15" xfId="0" applyNumberFormat="1" applyFont="1" applyBorder="1" applyAlignment="1">
      <alignment horizontal="right" shrinkToFit="1"/>
    </xf>
    <xf numFmtId="176" fontId="8" fillId="0" borderId="16" xfId="0" applyNumberFormat="1" applyFont="1" applyBorder="1" applyAlignment="1">
      <alignment horizontal="right" shrinkToFit="1"/>
    </xf>
    <xf numFmtId="176" fontId="8" fillId="0" borderId="63" xfId="0" applyNumberFormat="1" applyFont="1" applyBorder="1" applyAlignment="1">
      <alignment horizontal="right" shrinkToFit="1"/>
    </xf>
    <xf numFmtId="0" fontId="4" fillId="0" borderId="47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176" fontId="8" fillId="0" borderId="45" xfId="0" applyNumberFormat="1" applyFont="1" applyBorder="1" applyAlignment="1">
      <alignment horizontal="right" shrinkToFit="1"/>
    </xf>
    <xf numFmtId="176" fontId="8" fillId="0" borderId="46" xfId="0" applyNumberFormat="1" applyFont="1" applyBorder="1" applyAlignment="1">
      <alignment horizontal="right" shrinkToFit="1"/>
    </xf>
    <xf numFmtId="176" fontId="8" fillId="0" borderId="62" xfId="0" applyNumberFormat="1" applyFont="1" applyBorder="1" applyAlignment="1">
      <alignment horizontal="right" shrinkToFit="1"/>
    </xf>
    <xf numFmtId="177" fontId="17" fillId="0" borderId="47" xfId="0" applyNumberFormat="1" applyFont="1" applyBorder="1" applyAlignment="1">
      <alignment horizontal="right" shrinkToFit="1"/>
    </xf>
    <xf numFmtId="177" fontId="17" fillId="0" borderId="44" xfId="0" applyNumberFormat="1" applyFont="1" applyBorder="1" applyAlignment="1">
      <alignment horizontal="right" shrinkToFit="1"/>
    </xf>
    <xf numFmtId="177" fontId="17" fillId="0" borderId="64" xfId="0" applyNumberFormat="1" applyFont="1" applyBorder="1" applyAlignment="1">
      <alignment horizontal="right" shrinkToFit="1"/>
    </xf>
    <xf numFmtId="177" fontId="17" fillId="0" borderId="65" xfId="0" applyNumberFormat="1" applyFont="1" applyBorder="1" applyAlignment="1">
      <alignment horizontal="right" shrinkToFit="1"/>
    </xf>
    <xf numFmtId="177" fontId="17" fillId="0" borderId="46" xfId="0" applyNumberFormat="1" applyFont="1" applyBorder="1" applyAlignment="1">
      <alignment horizontal="right" shrinkToFit="1"/>
    </xf>
    <xf numFmtId="177" fontId="17" fillId="0" borderId="66" xfId="0" applyNumberFormat="1" applyFont="1" applyBorder="1" applyAlignment="1">
      <alignment horizontal="right" shrinkToFit="1"/>
    </xf>
    <xf numFmtId="0" fontId="17" fillId="0" borderId="47" xfId="0" applyFont="1" applyBorder="1" applyAlignment="1">
      <alignment horizontal="center" shrinkToFit="1"/>
    </xf>
    <xf numFmtId="0" fontId="17" fillId="0" borderId="64" xfId="0" applyFont="1" applyBorder="1" applyAlignment="1">
      <alignment horizontal="center" shrinkToFit="1"/>
    </xf>
    <xf numFmtId="0" fontId="17" fillId="0" borderId="65" xfId="0" applyFont="1" applyBorder="1" applyAlignment="1">
      <alignment horizontal="center" shrinkToFit="1"/>
    </xf>
    <xf numFmtId="0" fontId="17" fillId="0" borderId="66" xfId="0" applyFont="1" applyBorder="1" applyAlignment="1">
      <alignment horizontal="center" shrinkToFit="1"/>
    </xf>
    <xf numFmtId="176" fontId="8" fillId="0" borderId="47" xfId="0" applyNumberFormat="1" applyFont="1" applyBorder="1" applyAlignment="1">
      <alignment horizontal="right" shrinkToFit="1"/>
    </xf>
    <xf numFmtId="176" fontId="8" fillId="0" borderId="65" xfId="0" applyNumberFormat="1" applyFont="1" applyBorder="1" applyAlignment="1">
      <alignment horizontal="right" shrinkToFit="1"/>
    </xf>
    <xf numFmtId="0" fontId="4" fillId="0" borderId="125" xfId="0" applyFont="1" applyBorder="1" applyAlignment="1" applyProtection="1">
      <alignment horizontal="center" vertical="center"/>
      <protection locked="0"/>
    </xf>
    <xf numFmtId="0" fontId="4" fillId="0" borderId="128" xfId="0" applyFont="1" applyBorder="1" applyAlignment="1" applyProtection="1">
      <alignment horizontal="center" vertical="center"/>
      <protection locked="0"/>
    </xf>
    <xf numFmtId="176" fontId="7" fillId="0" borderId="47" xfId="0" applyNumberFormat="1" applyFont="1" applyBorder="1" applyAlignment="1">
      <alignment horizontal="right"/>
    </xf>
    <xf numFmtId="176" fontId="7" fillId="0" borderId="44" xfId="0" applyNumberFormat="1" applyFont="1" applyBorder="1" applyAlignment="1">
      <alignment horizontal="right"/>
    </xf>
    <xf numFmtId="176" fontId="7" fillId="0" borderId="61" xfId="0" applyNumberFormat="1" applyFont="1" applyBorder="1" applyAlignment="1">
      <alignment horizontal="right"/>
    </xf>
    <xf numFmtId="176" fontId="7" fillId="0" borderId="34" xfId="0" applyNumberFormat="1" applyFont="1" applyBorder="1" applyAlignment="1">
      <alignment horizontal="right"/>
    </xf>
    <xf numFmtId="176" fontId="7" fillId="0" borderId="16" xfId="0" applyNumberFormat="1" applyFont="1" applyBorder="1" applyAlignment="1">
      <alignment horizontal="right"/>
    </xf>
    <xf numFmtId="176" fontId="7" fillId="0" borderId="63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4" fillId="0" borderId="165" xfId="0" applyFont="1" applyBorder="1" applyAlignment="1">
      <alignment horizontal="center" vertical="center"/>
    </xf>
    <xf numFmtId="0" fontId="4" fillId="0" borderId="16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right"/>
    </xf>
    <xf numFmtId="176" fontId="7" fillId="0" borderId="11" xfId="0" applyNumberFormat="1" applyFont="1" applyBorder="1" applyAlignment="1">
      <alignment horizontal="right"/>
    </xf>
    <xf numFmtId="176" fontId="7" fillId="0" borderId="12" xfId="0" applyNumberFormat="1" applyFont="1" applyBorder="1" applyAlignment="1">
      <alignment horizontal="right"/>
    </xf>
    <xf numFmtId="176" fontId="7" fillId="0" borderId="65" xfId="0" applyNumberFormat="1" applyFont="1" applyBorder="1" applyAlignment="1">
      <alignment horizontal="right"/>
    </xf>
    <xf numFmtId="176" fontId="7" fillId="0" borderId="46" xfId="0" applyNumberFormat="1" applyFont="1" applyBorder="1" applyAlignment="1">
      <alignment horizontal="right"/>
    </xf>
    <xf numFmtId="176" fontId="7" fillId="0" borderId="62" xfId="0" applyNumberFormat="1" applyFont="1" applyBorder="1" applyAlignment="1">
      <alignment horizontal="right"/>
    </xf>
    <xf numFmtId="0" fontId="17" fillId="0" borderId="44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89" xfId="0" applyFont="1" applyBorder="1" applyAlignment="1" applyProtection="1">
      <alignment horizontal="center" vertical="center" shrinkToFit="1"/>
      <protection locked="0"/>
    </xf>
    <xf numFmtId="0" fontId="8" fillId="0" borderId="92" xfId="0" applyFont="1" applyBorder="1" applyAlignment="1" applyProtection="1">
      <alignment horizontal="center" vertical="center" shrinkToFit="1"/>
      <protection locked="0"/>
    </xf>
    <xf numFmtId="0" fontId="8" fillId="0" borderId="93" xfId="0" applyFont="1" applyBorder="1" applyAlignment="1" applyProtection="1">
      <alignment horizontal="center" vertical="center" shrinkToFit="1"/>
      <protection locked="0"/>
    </xf>
    <xf numFmtId="0" fontId="8" fillId="0" borderId="94" xfId="0" applyFont="1" applyBorder="1" applyAlignment="1" applyProtection="1">
      <alignment horizontal="center" vertical="center" shrinkToFit="1"/>
      <protection locked="0"/>
    </xf>
    <xf numFmtId="176" fontId="18" fillId="0" borderId="37" xfId="0" applyNumberFormat="1" applyFont="1" applyBorder="1" applyAlignment="1">
      <alignment horizontal="right"/>
    </xf>
    <xf numFmtId="176" fontId="18" fillId="0" borderId="38" xfId="0" applyNumberFormat="1" applyFont="1" applyBorder="1" applyAlignment="1">
      <alignment horizontal="right"/>
    </xf>
    <xf numFmtId="176" fontId="18" fillId="0" borderId="39" xfId="0" applyNumberFormat="1" applyFont="1" applyBorder="1" applyAlignment="1">
      <alignment horizontal="right"/>
    </xf>
    <xf numFmtId="176" fontId="18" fillId="0" borderId="68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69" xfId="0" applyNumberFormat="1" applyFont="1" applyBorder="1" applyAlignment="1">
      <alignment horizontal="right"/>
    </xf>
    <xf numFmtId="176" fontId="18" fillId="0" borderId="40" xfId="0" applyNumberFormat="1" applyFont="1" applyBorder="1" applyAlignment="1">
      <alignment horizontal="right"/>
    </xf>
    <xf numFmtId="176" fontId="18" fillId="0" borderId="41" xfId="0" applyNumberFormat="1" applyFont="1" applyBorder="1" applyAlignment="1">
      <alignment horizontal="right"/>
    </xf>
    <xf numFmtId="176" fontId="18" fillId="0" borderId="42" xfId="0" applyNumberFormat="1" applyFont="1" applyBorder="1" applyAlignment="1">
      <alignment horizontal="right"/>
    </xf>
    <xf numFmtId="0" fontId="8" fillId="0" borderId="87" xfId="0" applyFont="1" applyBorder="1" applyAlignment="1" applyProtection="1">
      <alignment horizontal="center" vertical="center"/>
      <protection locked="0"/>
    </xf>
    <xf numFmtId="0" fontId="8" fillId="0" borderId="90" xfId="0" applyFont="1" applyBorder="1" applyAlignment="1" applyProtection="1">
      <alignment horizontal="center" vertical="center"/>
      <protection locked="0"/>
    </xf>
    <xf numFmtId="0" fontId="8" fillId="0" borderId="88" xfId="0" applyFont="1" applyBorder="1" applyAlignment="1" applyProtection="1">
      <alignment horizontal="center" vertical="center"/>
      <protection locked="0"/>
    </xf>
    <xf numFmtId="0" fontId="8" fillId="0" borderId="9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/>
      <protection locked="0"/>
    </xf>
    <xf numFmtId="0" fontId="17" fillId="0" borderId="46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left" vertical="center" shrinkToFit="1"/>
    </xf>
    <xf numFmtId="0" fontId="17" fillId="0" borderId="23" xfId="0" applyFont="1" applyBorder="1" applyAlignment="1">
      <alignment horizontal="left" vertical="center" shrinkToFit="1"/>
    </xf>
    <xf numFmtId="0" fontId="17" fillId="0" borderId="74" xfId="0" applyFont="1" applyBorder="1" applyAlignment="1">
      <alignment horizontal="left" vertical="center" shrinkToFit="1"/>
    </xf>
    <xf numFmtId="0" fontId="17" fillId="0" borderId="75" xfId="0" applyFont="1" applyBorder="1" applyAlignment="1">
      <alignment horizontal="left" vertical="center" shrinkToFit="1"/>
    </xf>
    <xf numFmtId="0" fontId="17" fillId="0" borderId="86" xfId="0" applyFont="1" applyBorder="1" applyAlignment="1">
      <alignment horizontal="left" vertical="center" shrinkToFit="1"/>
    </xf>
    <xf numFmtId="0" fontId="8" fillId="0" borderId="97" xfId="0" applyFont="1" applyBorder="1" applyAlignment="1" applyProtection="1">
      <alignment horizontal="center" vertical="center"/>
      <protection locked="0"/>
    </xf>
    <xf numFmtId="0" fontId="8" fillId="0" borderId="100" xfId="0" applyFont="1" applyBorder="1" applyAlignment="1" applyProtection="1">
      <alignment horizontal="center" vertical="center"/>
      <protection locked="0"/>
    </xf>
    <xf numFmtId="0" fontId="8" fillId="0" borderId="96" xfId="0" applyFont="1" applyBorder="1" applyAlignment="1" applyProtection="1">
      <alignment horizontal="center" vertical="center"/>
      <protection locked="0"/>
    </xf>
    <xf numFmtId="0" fontId="8" fillId="0" borderId="99" xfId="0" applyFont="1" applyBorder="1" applyAlignment="1" applyProtection="1">
      <alignment horizontal="center" vertical="center"/>
      <protection locked="0"/>
    </xf>
    <xf numFmtId="0" fontId="8" fillId="0" borderId="97" xfId="0" applyFont="1" applyBorder="1" applyAlignment="1" applyProtection="1">
      <alignment horizontal="center" vertical="center" shrinkToFit="1"/>
      <protection locked="0"/>
    </xf>
    <xf numFmtId="0" fontId="8" fillId="0" borderId="100" xfId="0" applyFont="1" applyBorder="1" applyAlignment="1" applyProtection="1">
      <alignment horizontal="center" vertical="center" shrinkToFit="1"/>
      <protection locked="0"/>
    </xf>
    <xf numFmtId="0" fontId="8" fillId="0" borderId="98" xfId="0" applyFont="1" applyBorder="1" applyAlignment="1" applyProtection="1">
      <alignment horizontal="center" vertical="center" shrinkToFit="1"/>
      <protection locked="0"/>
    </xf>
    <xf numFmtId="0" fontId="8" fillId="0" borderId="101" xfId="0" applyFont="1" applyBorder="1" applyAlignment="1" applyProtection="1">
      <alignment horizontal="center" vertical="center" shrinkToFit="1"/>
      <protection locked="0"/>
    </xf>
    <xf numFmtId="0" fontId="17" fillId="0" borderId="74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distributed" shrinkToFit="1"/>
    </xf>
    <xf numFmtId="0" fontId="17" fillId="0" borderId="22" xfId="0" applyFont="1" applyBorder="1" applyAlignment="1">
      <alignment horizontal="center" vertical="distributed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left" shrinkToFit="1"/>
    </xf>
    <xf numFmtId="0" fontId="17" fillId="0" borderId="44" xfId="0" applyFont="1" applyBorder="1" applyAlignment="1">
      <alignment horizontal="left" shrinkToFit="1"/>
    </xf>
    <xf numFmtId="0" fontId="17" fillId="0" borderId="64" xfId="0" applyFont="1" applyBorder="1" applyAlignment="1">
      <alignment horizontal="left" shrinkToFit="1"/>
    </xf>
    <xf numFmtId="0" fontId="17" fillId="0" borderId="45" xfId="0" applyFont="1" applyBorder="1" applyAlignment="1">
      <alignment horizontal="left" shrinkToFit="1"/>
    </xf>
    <xf numFmtId="0" fontId="17" fillId="0" borderId="46" xfId="0" applyFont="1" applyBorder="1" applyAlignment="1">
      <alignment horizontal="left" shrinkToFit="1"/>
    </xf>
    <xf numFmtId="0" fontId="17" fillId="0" borderId="66" xfId="0" applyFont="1" applyBorder="1" applyAlignment="1">
      <alignment horizontal="left" shrinkToFit="1"/>
    </xf>
    <xf numFmtId="0" fontId="17" fillId="0" borderId="15" xfId="0" applyFont="1" applyBorder="1" applyAlignment="1">
      <alignment horizontal="left" shrinkToFit="1"/>
    </xf>
    <xf numFmtId="0" fontId="17" fillId="0" borderId="16" xfId="0" applyFont="1" applyBorder="1" applyAlignment="1">
      <alignment horizontal="left" shrinkToFit="1"/>
    </xf>
    <xf numFmtId="0" fontId="17" fillId="0" borderId="36" xfId="0" applyFont="1" applyBorder="1" applyAlignment="1">
      <alignment horizontal="left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8" fillId="0" borderId="17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7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167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left" vertical="center" shrinkToFit="1"/>
    </xf>
    <xf numFmtId="0" fontId="17" fillId="0" borderId="26" xfId="0" applyFont="1" applyBorder="1" applyAlignment="1">
      <alignment horizontal="left" vertical="center" shrinkToFit="1"/>
    </xf>
    <xf numFmtId="0" fontId="15" fillId="0" borderId="43" xfId="0" applyFont="1" applyBorder="1" applyAlignment="1" applyProtection="1">
      <alignment horizontal="center" vertical="center" shrinkToFit="1"/>
      <protection locked="0"/>
    </xf>
    <xf numFmtId="0" fontId="15" fillId="0" borderId="44" xfId="0" applyFont="1" applyBorder="1" applyAlignment="1" applyProtection="1">
      <alignment horizontal="center" vertical="center" shrinkToFit="1"/>
      <protection locked="0"/>
    </xf>
    <xf numFmtId="0" fontId="15" fillId="0" borderId="61" xfId="0" applyFont="1" applyBorder="1" applyAlignment="1" applyProtection="1">
      <alignment horizontal="center" vertical="center" shrinkToFit="1"/>
      <protection locked="0"/>
    </xf>
    <xf numFmtId="0" fontId="15" fillId="0" borderId="15" xfId="0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15" fillId="0" borderId="63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162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distributed" vertical="center" shrinkToFit="1"/>
    </xf>
    <xf numFmtId="0" fontId="8" fillId="0" borderId="161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17" fillId="0" borderId="4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49" fontId="15" fillId="0" borderId="154" xfId="0" applyNumberFormat="1" applyFont="1" applyBorder="1" applyAlignment="1" applyProtection="1">
      <alignment horizontal="center" vertical="center" shrinkToFit="1"/>
      <protection locked="0"/>
    </xf>
    <xf numFmtId="49" fontId="15" fillId="0" borderId="157" xfId="0" applyNumberFormat="1" applyFont="1" applyBorder="1" applyAlignment="1" applyProtection="1">
      <alignment horizontal="center" vertical="center" shrinkToFit="1"/>
      <protection locked="0"/>
    </xf>
    <xf numFmtId="49" fontId="15" fillId="0" borderId="155" xfId="0" applyNumberFormat="1" applyFont="1" applyBorder="1" applyAlignment="1" applyProtection="1">
      <alignment horizontal="center" vertical="center" shrinkToFit="1"/>
      <protection locked="0"/>
    </xf>
    <xf numFmtId="49" fontId="15" fillId="0" borderId="130" xfId="0" applyNumberFormat="1" applyFont="1" applyBorder="1" applyAlignment="1" applyProtection="1">
      <alignment horizontal="center" vertical="center" shrinkToFit="1"/>
      <protection locked="0"/>
    </xf>
    <xf numFmtId="49" fontId="15" fillId="0" borderId="150" xfId="0" applyNumberFormat="1" applyFont="1" applyBorder="1" applyAlignment="1" applyProtection="1">
      <alignment horizontal="center" vertical="center" shrinkToFit="1"/>
      <protection locked="0"/>
    </xf>
    <xf numFmtId="49" fontId="15" fillId="0" borderId="151" xfId="0" applyNumberFormat="1" applyFont="1" applyBorder="1" applyAlignment="1" applyProtection="1">
      <alignment horizontal="center" vertical="center" shrinkToFit="1"/>
      <protection locked="0"/>
    </xf>
    <xf numFmtId="49" fontId="15" fillId="0" borderId="129" xfId="0" applyNumberFormat="1" applyFont="1" applyBorder="1" applyAlignment="1" applyProtection="1">
      <alignment horizontal="center" vertical="center" shrinkToFit="1"/>
      <protection locked="0"/>
    </xf>
    <xf numFmtId="49" fontId="15" fillId="0" borderId="146" xfId="0" applyNumberFormat="1" applyFont="1" applyBorder="1" applyAlignment="1" applyProtection="1">
      <alignment horizontal="center" vertical="center" shrinkToFit="1"/>
      <protection locked="0"/>
    </xf>
    <xf numFmtId="49" fontId="15" fillId="0" borderId="152" xfId="0" applyNumberFormat="1" applyFont="1" applyBorder="1" applyAlignment="1" applyProtection="1">
      <alignment horizontal="center" vertical="center" shrinkToFit="1"/>
      <protection locked="0"/>
    </xf>
    <xf numFmtId="49" fontId="15" fillId="0" borderId="153" xfId="0" applyNumberFormat="1" applyFont="1" applyBorder="1" applyAlignment="1" applyProtection="1">
      <alignment horizontal="center" vertical="center" shrinkToFit="1"/>
      <protection locked="0"/>
    </xf>
    <xf numFmtId="0" fontId="15" fillId="0" borderId="45" xfId="0" applyFont="1" applyBorder="1" applyAlignment="1" applyProtection="1">
      <alignment horizontal="center" vertical="center" shrinkToFit="1"/>
      <protection locked="0"/>
    </xf>
    <xf numFmtId="0" fontId="15" fillId="0" borderId="46" xfId="0" applyFont="1" applyBorder="1" applyAlignment="1" applyProtection="1">
      <alignment horizontal="center" vertical="center" shrinkToFit="1"/>
      <protection locked="0"/>
    </xf>
    <xf numFmtId="0" fontId="15" fillId="0" borderId="62" xfId="0" applyFont="1" applyBorder="1" applyAlignment="1" applyProtection="1">
      <alignment horizontal="center" vertical="center" shrinkToFit="1"/>
      <protection locked="0"/>
    </xf>
    <xf numFmtId="0" fontId="15" fillId="0" borderId="56" xfId="0" applyFont="1" applyBorder="1" applyAlignment="1" applyProtection="1">
      <alignment horizontal="left" vertical="center" shrinkToFit="1"/>
      <protection locked="0"/>
    </xf>
    <xf numFmtId="0" fontId="15" fillId="0" borderId="57" xfId="0" applyFont="1" applyBorder="1" applyAlignment="1" applyProtection="1">
      <alignment horizontal="left" vertical="center" shrinkToFit="1"/>
      <protection locked="0"/>
    </xf>
    <xf numFmtId="49" fontId="15" fillId="0" borderId="57" xfId="0" applyNumberFormat="1" applyFont="1" applyBorder="1" applyAlignment="1" applyProtection="1">
      <alignment horizontal="center" vertical="center" shrinkToFit="1"/>
      <protection locked="0"/>
    </xf>
    <xf numFmtId="0" fontId="15" fillId="0" borderId="56" xfId="0" applyFont="1" applyBorder="1" applyAlignment="1" applyProtection="1">
      <alignment horizontal="center" vertical="center" shrinkToFit="1"/>
      <protection locked="0"/>
    </xf>
    <xf numFmtId="0" fontId="15" fillId="0" borderId="57" xfId="0" applyFont="1" applyBorder="1" applyAlignment="1" applyProtection="1">
      <alignment horizontal="center" vertical="center" shrinkToFit="1"/>
      <protection locked="0"/>
    </xf>
    <xf numFmtId="49" fontId="15" fillId="0" borderId="156" xfId="0" applyNumberFormat="1" applyFont="1" applyBorder="1" applyAlignment="1" applyProtection="1">
      <alignment horizontal="center" vertical="center" shrinkToFit="1"/>
      <protection locked="0"/>
    </xf>
    <xf numFmtId="49" fontId="15" fillId="0" borderId="145" xfId="0" applyNumberFormat="1" applyFont="1" applyBorder="1" applyAlignment="1" applyProtection="1">
      <alignment horizontal="center" vertical="center" shrinkToFit="1"/>
      <protection locked="0"/>
    </xf>
    <xf numFmtId="0" fontId="15" fillId="0" borderId="55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left" vertical="center" shrinkToFit="1"/>
    </xf>
    <xf numFmtId="0" fontId="15" fillId="0" borderId="51" xfId="0" applyFont="1" applyBorder="1" applyAlignment="1">
      <alignment horizontal="left" vertical="center" shrinkToFit="1"/>
    </xf>
    <xf numFmtId="49" fontId="15" fillId="0" borderId="56" xfId="0" applyNumberFormat="1" applyFont="1" applyBorder="1" applyAlignment="1" applyProtection="1">
      <alignment horizontal="center" vertical="center" shrinkToFit="1"/>
      <protection locked="0"/>
    </xf>
    <xf numFmtId="0" fontId="15" fillId="0" borderId="53" xfId="0" applyFont="1" applyBorder="1" applyAlignment="1" applyProtection="1">
      <alignment horizontal="left" vertical="center" shrinkToFit="1"/>
      <protection locked="0"/>
    </xf>
    <xf numFmtId="49" fontId="15" fillId="0" borderId="53" xfId="0" applyNumberFormat="1" applyFont="1" applyBorder="1" applyAlignment="1" applyProtection="1">
      <alignment horizontal="center" vertical="center" shrinkToFit="1"/>
      <protection locked="0"/>
    </xf>
    <xf numFmtId="0" fontId="15" fillId="0" borderId="61" xfId="0" applyFont="1" applyBorder="1" applyAlignment="1" applyProtection="1">
      <alignment horizontal="left" vertical="center" shrinkToFit="1"/>
      <protection locked="0"/>
    </xf>
    <xf numFmtId="0" fontId="15" fillId="0" borderId="62" xfId="0" applyFont="1" applyBorder="1" applyAlignment="1" applyProtection="1">
      <alignment horizontal="left" vertical="center" shrinkToFit="1"/>
      <protection locked="0"/>
    </xf>
    <xf numFmtId="0" fontId="15" fillId="0" borderId="48" xfId="0" applyFont="1" applyBorder="1" applyAlignment="1">
      <alignment horizontal="center" vertical="center" shrinkToFit="1"/>
    </xf>
    <xf numFmtId="0" fontId="15" fillId="0" borderId="70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 shrinkToFit="1"/>
    </xf>
    <xf numFmtId="14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  <protection locked="0"/>
    </xf>
    <xf numFmtId="0" fontId="15" fillId="0" borderId="51" xfId="0" applyFont="1" applyBorder="1" applyAlignment="1" applyProtection="1">
      <alignment horizontal="center" vertical="center" shrinkToFit="1"/>
      <protection locked="0"/>
    </xf>
    <xf numFmtId="0" fontId="15" fillId="0" borderId="52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142" xfId="0" applyFont="1" applyBorder="1" applyAlignment="1" applyProtection="1">
      <alignment horizontal="center" vertical="center" shrinkToFit="1"/>
      <protection locked="0"/>
    </xf>
    <xf numFmtId="0" fontId="15" fillId="0" borderId="143" xfId="0" applyFont="1" applyBorder="1" applyAlignment="1" applyProtection="1">
      <alignment horizontal="center" vertical="center" shrinkToFit="1"/>
      <protection locked="0"/>
    </xf>
    <xf numFmtId="0" fontId="15" fillId="0" borderId="125" xfId="0" applyFont="1" applyBorder="1" applyAlignment="1" applyProtection="1">
      <alignment horizontal="center" vertical="center" shrinkToFit="1"/>
      <protection locked="0"/>
    </xf>
    <xf numFmtId="0" fontId="15" fillId="0" borderId="130" xfId="0" applyFont="1" applyBorder="1" applyAlignment="1" applyProtection="1">
      <alignment horizontal="center" vertical="center" shrinkToFit="1"/>
      <protection locked="0"/>
    </xf>
    <xf numFmtId="0" fontId="8" fillId="0" borderId="67" xfId="0" applyFont="1" applyBorder="1" applyAlignment="1">
      <alignment horizontal="distributed" vertical="center" shrinkToFit="1"/>
    </xf>
    <xf numFmtId="0" fontId="8" fillId="0" borderId="114" xfId="0" applyFont="1" applyBorder="1" applyAlignment="1">
      <alignment horizontal="distributed" vertical="center" shrinkToFit="1"/>
    </xf>
    <xf numFmtId="0" fontId="8" fillId="0" borderId="113" xfId="0" applyFont="1" applyBorder="1" applyAlignment="1">
      <alignment horizontal="distributed" vertical="center" shrinkToFit="1"/>
    </xf>
    <xf numFmtId="0" fontId="8" fillId="0" borderId="36" xfId="0" applyFont="1" applyBorder="1" applyAlignment="1">
      <alignment horizontal="distributed" vertical="center" shrinkToFit="1"/>
    </xf>
    <xf numFmtId="0" fontId="8" fillId="0" borderId="107" xfId="0" applyFont="1" applyBorder="1" applyAlignment="1">
      <alignment horizontal="distributed" vertical="center" shrinkToFit="1"/>
    </xf>
    <xf numFmtId="0" fontId="8" fillId="0" borderId="34" xfId="0" applyFont="1" applyBorder="1" applyAlignment="1">
      <alignment horizontal="distributed" vertical="center" shrinkToFit="1"/>
    </xf>
    <xf numFmtId="0" fontId="8" fillId="0" borderId="163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113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164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15" fillId="0" borderId="144" xfId="0" applyFont="1" applyBorder="1" applyAlignment="1" applyProtection="1">
      <alignment horizontal="center" vertical="center" shrinkToFit="1"/>
      <protection locked="0"/>
    </xf>
    <xf numFmtId="0" fontId="15" fillId="0" borderId="145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62" xfId="0" applyFont="1" applyBorder="1" applyAlignment="1">
      <alignment horizontal="center" vertical="center" shrinkToFit="1"/>
    </xf>
    <xf numFmtId="38" fontId="8" fillId="0" borderId="10" xfId="1" applyFont="1" applyFill="1" applyBorder="1" applyAlignment="1">
      <alignment horizontal="center" vertical="center" shrinkToFit="1"/>
    </xf>
    <xf numFmtId="38" fontId="8" fillId="0" borderId="11" xfId="1" applyFont="1" applyFill="1" applyBorder="1" applyAlignment="1">
      <alignment horizontal="center" vertical="center" shrinkToFit="1"/>
    </xf>
    <xf numFmtId="38" fontId="8" fillId="0" borderId="15" xfId="1" applyFont="1" applyFill="1" applyBorder="1" applyAlignment="1">
      <alignment horizontal="center" vertical="center" shrinkToFit="1"/>
    </xf>
    <xf numFmtId="38" fontId="8" fillId="0" borderId="16" xfId="1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176" fontId="8" fillId="2" borderId="123" xfId="0" applyNumberFormat="1" applyFont="1" applyFill="1" applyBorder="1" applyAlignment="1">
      <alignment horizontal="right" shrinkToFit="1"/>
    </xf>
    <xf numFmtId="176" fontId="8" fillId="2" borderId="124" xfId="0" applyNumberFormat="1" applyFont="1" applyFill="1" applyBorder="1" applyAlignment="1">
      <alignment horizontal="right" shrinkToFit="1"/>
    </xf>
    <xf numFmtId="176" fontId="8" fillId="2" borderId="120" xfId="0" applyNumberFormat="1" applyFont="1" applyFill="1" applyBorder="1" applyAlignment="1">
      <alignment horizontal="right" shrinkToFit="1"/>
    </xf>
    <xf numFmtId="176" fontId="8" fillId="2" borderId="121" xfId="0" applyNumberFormat="1" applyFont="1" applyFill="1" applyBorder="1" applyAlignment="1">
      <alignment horizontal="right" shrinkToFit="1"/>
    </xf>
    <xf numFmtId="176" fontId="8" fillId="0" borderId="177" xfId="0" applyNumberFormat="1" applyFont="1" applyBorder="1" applyAlignment="1">
      <alignment horizontal="right" shrinkToFit="1"/>
    </xf>
    <xf numFmtId="176" fontId="8" fillId="0" borderId="118" xfId="0" applyNumberFormat="1" applyFont="1" applyBorder="1" applyAlignment="1">
      <alignment horizontal="right" shrinkToFit="1"/>
    </xf>
    <xf numFmtId="176" fontId="8" fillId="0" borderId="178" xfId="0" applyNumberFormat="1" applyFont="1" applyBorder="1" applyAlignment="1">
      <alignment horizontal="right" shrinkToFit="1"/>
    </xf>
    <xf numFmtId="176" fontId="8" fillId="0" borderId="60" xfId="0" applyNumberFormat="1" applyFont="1" applyBorder="1" applyAlignment="1">
      <alignment horizontal="right" shrinkToFit="1"/>
    </xf>
    <xf numFmtId="176" fontId="8" fillId="0" borderId="107" xfId="0" applyNumberFormat="1" applyFont="1" applyBorder="1" applyAlignment="1">
      <alignment horizontal="right" shrinkToFit="1"/>
    </xf>
    <xf numFmtId="176" fontId="8" fillId="0" borderId="108" xfId="0" applyNumberFormat="1" applyFont="1" applyBorder="1" applyAlignment="1">
      <alignment horizontal="right" shrinkToFit="1"/>
    </xf>
    <xf numFmtId="0" fontId="4" fillId="0" borderId="116" xfId="0" applyFont="1" applyBorder="1" applyAlignment="1" applyProtection="1">
      <alignment horizontal="center" vertical="center"/>
      <protection locked="0"/>
    </xf>
    <xf numFmtId="0" fontId="4" fillId="0" borderId="114" xfId="0" applyFont="1" applyBorder="1" applyAlignment="1" applyProtection="1">
      <alignment horizontal="center" vertical="center"/>
      <protection locked="0"/>
    </xf>
    <xf numFmtId="0" fontId="4" fillId="0" borderId="107" xfId="0" applyFont="1" applyBorder="1" applyAlignment="1" applyProtection="1">
      <alignment horizontal="center" vertical="center"/>
      <protection locked="0"/>
    </xf>
    <xf numFmtId="0" fontId="8" fillId="0" borderId="102" xfId="0" applyFont="1" applyBorder="1" applyAlignment="1">
      <alignment horizontal="center" vertical="center" shrinkToFit="1"/>
    </xf>
    <xf numFmtId="0" fontId="8" fillId="0" borderId="147" xfId="0" applyFont="1" applyBorder="1" applyAlignment="1">
      <alignment horizontal="center" vertical="center" shrinkToFit="1"/>
    </xf>
    <xf numFmtId="0" fontId="8" fillId="0" borderId="112" xfId="0" applyFont="1" applyBorder="1" applyAlignment="1">
      <alignment horizontal="distributed" vertical="center" shrinkToFit="1"/>
    </xf>
    <xf numFmtId="0" fontId="8" fillId="0" borderId="105" xfId="0" applyFont="1" applyBorder="1" applyAlignment="1">
      <alignment horizontal="distributed" vertical="center" shrinkToFit="1"/>
    </xf>
    <xf numFmtId="0" fontId="8" fillId="0" borderId="110" xfId="0" applyFont="1" applyBorder="1" applyAlignment="1">
      <alignment horizontal="distributed" vertical="center" shrinkToFit="1"/>
    </xf>
    <xf numFmtId="0" fontId="8" fillId="0" borderId="111" xfId="0" applyFont="1" applyBorder="1" applyAlignment="1">
      <alignment horizontal="distributed" vertical="center" shrinkToFit="1"/>
    </xf>
    <xf numFmtId="0" fontId="8" fillId="0" borderId="106" xfId="0" applyFont="1" applyBorder="1" applyAlignment="1">
      <alignment horizontal="distributed" vertical="center" shrinkToFit="1"/>
    </xf>
    <xf numFmtId="0" fontId="8" fillId="0" borderId="109" xfId="0" applyFont="1" applyBorder="1" applyAlignment="1">
      <alignment horizontal="distributed" vertical="center" shrinkToFit="1"/>
    </xf>
    <xf numFmtId="0" fontId="4" fillId="0" borderId="116" xfId="0" applyFont="1" applyBorder="1" applyAlignment="1">
      <alignment horizontal="center" vertical="center" wrapText="1"/>
    </xf>
    <xf numFmtId="0" fontId="4" fillId="0" borderId="114" xfId="0" applyFont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shrinkToFit="1"/>
    </xf>
    <xf numFmtId="0" fontId="8" fillId="0" borderId="114" xfId="0" applyFont="1" applyBorder="1" applyAlignment="1">
      <alignment horizontal="center" vertical="center" shrinkToFit="1"/>
    </xf>
    <xf numFmtId="0" fontId="4" fillId="0" borderId="117" xfId="0" applyFont="1" applyBorder="1" applyAlignment="1" applyProtection="1">
      <alignment horizontal="center" vertical="center"/>
      <protection locked="0"/>
    </xf>
    <xf numFmtId="0" fontId="4" fillId="0" borderId="115" xfId="0" applyFont="1" applyBorder="1" applyAlignment="1" applyProtection="1">
      <alignment horizontal="center" vertical="center"/>
      <protection locked="0"/>
    </xf>
    <xf numFmtId="0" fontId="4" fillId="0" borderId="108" xfId="0" applyFont="1" applyBorder="1" applyAlignment="1" applyProtection="1">
      <alignment horizontal="center" vertical="center"/>
      <protection locked="0"/>
    </xf>
    <xf numFmtId="176" fontId="8" fillId="2" borderId="118" xfId="0" applyNumberFormat="1" applyFont="1" applyFill="1" applyBorder="1" applyAlignment="1">
      <alignment horizontal="right" shrinkToFit="1"/>
    </xf>
    <xf numFmtId="176" fontId="8" fillId="2" borderId="119" xfId="0" applyNumberFormat="1" applyFont="1" applyFill="1" applyBorder="1" applyAlignment="1">
      <alignment horizontal="right" shrinkToFit="1"/>
    </xf>
    <xf numFmtId="176" fontId="8" fillId="2" borderId="114" xfId="0" applyNumberFormat="1" applyFont="1" applyFill="1" applyBorder="1" applyAlignment="1">
      <alignment horizontal="right" shrinkToFit="1"/>
    </xf>
    <xf numFmtId="176" fontId="8" fillId="2" borderId="122" xfId="0" applyNumberFormat="1" applyFont="1" applyFill="1" applyBorder="1" applyAlignment="1">
      <alignment horizontal="right" shrinkToFit="1"/>
    </xf>
    <xf numFmtId="176" fontId="8" fillId="0" borderId="59" xfId="0" applyNumberFormat="1" applyFont="1" applyBorder="1" applyAlignment="1">
      <alignment horizontal="right" shrinkToFit="1"/>
    </xf>
    <xf numFmtId="176" fontId="8" fillId="0" borderId="114" xfId="0" applyNumberFormat="1" applyFont="1" applyBorder="1" applyAlignment="1">
      <alignment horizontal="right" shrinkToFit="1"/>
    </xf>
    <xf numFmtId="176" fontId="8" fillId="0" borderId="115" xfId="0" applyNumberFormat="1" applyFont="1" applyBorder="1" applyAlignment="1">
      <alignment horizontal="right" shrinkToFit="1"/>
    </xf>
    <xf numFmtId="176" fontId="8" fillId="0" borderId="175" xfId="0" applyNumberFormat="1" applyFont="1" applyBorder="1" applyAlignment="1">
      <alignment horizontal="right" shrinkToFit="1"/>
    </xf>
    <xf numFmtId="176" fontId="8" fillId="0" borderId="120" xfId="0" applyNumberFormat="1" applyFont="1" applyBorder="1" applyAlignment="1">
      <alignment horizontal="right" shrinkToFit="1"/>
    </xf>
    <xf numFmtId="176" fontId="8" fillId="0" borderId="176" xfId="0" applyNumberFormat="1" applyFont="1" applyBorder="1" applyAlignment="1">
      <alignment horizontal="right" shrinkToFit="1"/>
    </xf>
    <xf numFmtId="176" fontId="8" fillId="0" borderId="102" xfId="0" applyNumberFormat="1" applyFont="1" applyBorder="1" applyAlignment="1">
      <alignment horizontal="right" shrinkToFit="1"/>
    </xf>
    <xf numFmtId="176" fontId="8" fillId="0" borderId="103" xfId="0" applyNumberFormat="1" applyFont="1" applyBorder="1" applyAlignment="1">
      <alignment horizontal="right" shrinkToFit="1"/>
    </xf>
    <xf numFmtId="176" fontId="8" fillId="0" borderId="104" xfId="0" applyNumberFormat="1" applyFont="1" applyBorder="1" applyAlignment="1">
      <alignment horizontal="right" shrinkToFit="1"/>
    </xf>
    <xf numFmtId="176" fontId="8" fillId="0" borderId="147" xfId="0" applyNumberFormat="1" applyFont="1" applyBorder="1" applyAlignment="1">
      <alignment horizontal="right" shrinkToFit="1"/>
    </xf>
    <xf numFmtId="176" fontId="8" fillId="0" borderId="148" xfId="0" applyNumberFormat="1" applyFont="1" applyBorder="1" applyAlignment="1">
      <alignment horizontal="right" shrinkToFit="1"/>
    </xf>
    <xf numFmtId="176" fontId="8" fillId="0" borderId="149" xfId="0" applyNumberFormat="1" applyFont="1" applyBorder="1" applyAlignment="1">
      <alignment horizontal="right" shrinkToFi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8" fillId="0" borderId="158" xfId="0" applyFont="1" applyBorder="1" applyAlignment="1" applyProtection="1">
      <alignment horizontal="center" vertical="center"/>
      <protection locked="0"/>
    </xf>
    <xf numFmtId="0" fontId="8" fillId="0" borderId="168" xfId="0" applyFont="1" applyBorder="1" applyAlignment="1" applyProtection="1">
      <alignment horizontal="center" vertical="center"/>
      <protection locked="0"/>
    </xf>
    <xf numFmtId="0" fontId="8" fillId="0" borderId="159" xfId="0" applyFont="1" applyBorder="1" applyAlignment="1" applyProtection="1">
      <alignment horizontal="center" vertical="center"/>
      <protection locked="0"/>
    </xf>
    <xf numFmtId="0" fontId="8" fillId="0" borderId="169" xfId="0" applyFont="1" applyBorder="1" applyAlignment="1" applyProtection="1">
      <alignment horizontal="center" vertical="center"/>
      <protection locked="0"/>
    </xf>
    <xf numFmtId="0" fontId="8" fillId="0" borderId="159" xfId="0" applyFont="1" applyBorder="1" applyAlignment="1" applyProtection="1">
      <alignment horizontal="center" vertical="center" shrinkToFit="1"/>
      <protection locked="0"/>
    </xf>
    <xf numFmtId="0" fontId="8" fillId="0" borderId="169" xfId="0" applyFont="1" applyBorder="1" applyAlignment="1" applyProtection="1">
      <alignment horizontal="center" vertical="center" shrinkToFit="1"/>
      <protection locked="0"/>
    </xf>
    <xf numFmtId="49" fontId="8" fillId="0" borderId="87" xfId="0" applyNumberFormat="1" applyFont="1" applyBorder="1" applyAlignment="1" applyProtection="1">
      <alignment horizontal="center" vertical="center"/>
      <protection locked="0"/>
    </xf>
    <xf numFmtId="49" fontId="8" fillId="0" borderId="90" xfId="0" applyNumberFormat="1" applyFont="1" applyBorder="1" applyAlignment="1" applyProtection="1">
      <alignment horizontal="center" vertical="center"/>
      <protection locked="0"/>
    </xf>
    <xf numFmtId="49" fontId="8" fillId="0" borderId="88" xfId="0" applyNumberFormat="1" applyFont="1" applyBorder="1" applyAlignment="1" applyProtection="1">
      <alignment horizontal="center" vertical="center"/>
      <protection locked="0"/>
    </xf>
    <xf numFmtId="49" fontId="8" fillId="0" borderId="91" xfId="0" applyNumberFormat="1" applyFont="1" applyBorder="1" applyAlignment="1" applyProtection="1">
      <alignment horizontal="center" vertical="center"/>
      <protection locked="0"/>
    </xf>
    <xf numFmtId="49" fontId="8" fillId="0" borderId="89" xfId="0" applyNumberFormat="1" applyFont="1" applyBorder="1" applyAlignment="1" applyProtection="1">
      <alignment horizontal="center" vertical="center" shrinkToFit="1"/>
      <protection locked="0"/>
    </xf>
    <xf numFmtId="49" fontId="8" fillId="0" borderId="92" xfId="0" applyNumberFormat="1" applyFont="1" applyBorder="1" applyAlignment="1" applyProtection="1">
      <alignment horizontal="center" vertical="center" shrinkToFit="1"/>
      <protection locked="0"/>
    </xf>
    <xf numFmtId="49" fontId="8" fillId="0" borderId="93" xfId="0" applyNumberFormat="1" applyFont="1" applyBorder="1" applyAlignment="1" applyProtection="1">
      <alignment horizontal="center" vertical="center" shrinkToFit="1"/>
      <protection locked="0"/>
    </xf>
    <xf numFmtId="49" fontId="8" fillId="0" borderId="94" xfId="0" applyNumberFormat="1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>
      <alignment horizontal="center" vertical="center"/>
    </xf>
    <xf numFmtId="0" fontId="8" fillId="0" borderId="160" xfId="0" applyFont="1" applyBorder="1" applyAlignment="1" applyProtection="1">
      <alignment horizontal="center" vertical="center" shrinkToFit="1"/>
      <protection locked="0"/>
    </xf>
    <xf numFmtId="0" fontId="8" fillId="0" borderId="170" xfId="0" applyFont="1" applyBorder="1" applyAlignment="1" applyProtection="1">
      <alignment horizontal="center" vertical="center" shrinkToFit="1"/>
      <protection locked="0"/>
    </xf>
    <xf numFmtId="0" fontId="17" fillId="0" borderId="86" xfId="0" applyFont="1" applyBorder="1" applyAlignment="1">
      <alignment horizontal="center" vertical="center" shrinkToFit="1"/>
    </xf>
    <xf numFmtId="14" fontId="15" fillId="0" borderId="72" xfId="0" applyNumberFormat="1" applyFont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 applyProtection="1">
      <alignment horizontal="center" vertical="center" shrinkToFit="1"/>
      <protection locked="0"/>
    </xf>
    <xf numFmtId="0" fontId="15" fillId="0" borderId="73" xfId="0" applyFont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  <protection locked="0"/>
    </xf>
    <xf numFmtId="38" fontId="13" fillId="0" borderId="0" xfId="2" applyFont="1" applyBorder="1" applyAlignment="1">
      <alignment horizontal="center" vertical="center"/>
    </xf>
    <xf numFmtId="38" fontId="13" fillId="0" borderId="1" xfId="2" applyFont="1" applyBorder="1" applyAlignment="1">
      <alignment horizontal="center" vertical="center"/>
    </xf>
    <xf numFmtId="38" fontId="8" fillId="0" borderId="0" xfId="2" applyFont="1" applyBorder="1" applyAlignment="1">
      <alignment horizontal="left" vertical="center"/>
    </xf>
  </cellXfs>
  <cellStyles count="3">
    <cellStyle name="桁区切り" xfId="1" builtinId="6"/>
    <cellStyle name="桁区切り 2" xfId="2" xr:uid="{EE723600-EDC0-4DF4-B267-BC6330D7BFAE}"/>
    <cellStyle name="標準" xfId="0" builtinId="0"/>
  </cellStyles>
  <dxfs count="0"/>
  <tableStyles count="0" defaultTableStyle="TableStyleMedium2" defaultPivotStyle="PivotStyleLight16"/>
  <colors>
    <mruColors>
      <color rgb="FFFFF6DD"/>
      <color rgb="FFF2F7FC"/>
      <color rgb="FFCCFFCC"/>
      <color rgb="FFFDFEFC"/>
      <color rgb="FF00A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95250</xdr:colOff>
      <xdr:row>30</xdr:row>
      <xdr:rowOff>9525</xdr:rowOff>
    </xdr:from>
    <xdr:to>
      <xdr:col>68</xdr:col>
      <xdr:colOff>190500</xdr:colOff>
      <xdr:row>39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9D24067E-7FF8-6135-8AB5-52596B088A4A}"/>
            </a:ext>
          </a:extLst>
        </xdr:cNvPr>
        <xdr:cNvGrpSpPr/>
      </xdr:nvGrpSpPr>
      <xdr:grpSpPr>
        <a:xfrm>
          <a:off x="8448675" y="5372100"/>
          <a:ext cx="4543425" cy="1704975"/>
          <a:chOff x="8448675" y="4905375"/>
          <a:chExt cx="4543425" cy="1457325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50BC8690-5D8A-4056-A189-172CC70599EE}"/>
              </a:ext>
            </a:extLst>
          </xdr:cNvPr>
          <xdr:cNvSpPr txBox="1"/>
        </xdr:nvSpPr>
        <xdr:spPr>
          <a:xfrm>
            <a:off x="8448675" y="4905375"/>
            <a:ext cx="4543425" cy="1457325"/>
          </a:xfrm>
          <a:prstGeom prst="rect">
            <a:avLst/>
          </a:prstGeom>
          <a:solidFill>
            <a:srgbClr val="FF00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 b="1">
                <a:solidFill>
                  <a:schemeClr val="bg1"/>
                </a:solidFill>
              </a:rPr>
              <a:t>※</a:t>
            </a:r>
            <a:r>
              <a:rPr kumimoji="1" lang="ja-JP" altLang="en-US" sz="1100" b="1">
                <a:solidFill>
                  <a:schemeClr val="bg1"/>
                </a:solidFill>
              </a:rPr>
              <a:t>注意事項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r>
              <a:rPr kumimoji="1" lang="ja-JP" altLang="en-US" sz="1100" b="1">
                <a:solidFill>
                  <a:schemeClr val="bg1"/>
                </a:solidFill>
              </a:rPr>
              <a:t>・この請求書は３つのシートで構成されています。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r>
              <a:rPr kumimoji="1" lang="ja-JP" altLang="en-US" sz="1100" b="1">
                <a:solidFill>
                  <a:schemeClr val="bg1"/>
                </a:solidFill>
              </a:rPr>
              <a:t>・</a:t>
            </a:r>
            <a:r>
              <a:rPr kumimoji="1" lang="en-US" altLang="ja-JP" sz="1100" b="1">
                <a:solidFill>
                  <a:schemeClr val="bg1"/>
                </a:solidFill>
              </a:rPr>
              <a:t>【</a:t>
            </a:r>
            <a:r>
              <a:rPr kumimoji="1" lang="ja-JP" altLang="en-US" sz="1100" b="1">
                <a:solidFill>
                  <a:schemeClr val="bg1"/>
                </a:solidFill>
              </a:rPr>
              <a:t>入力：①取引先用</a:t>
            </a:r>
            <a:r>
              <a:rPr kumimoji="1" lang="en-US" altLang="ja-JP" sz="1100" b="1">
                <a:solidFill>
                  <a:schemeClr val="bg1"/>
                </a:solidFill>
              </a:rPr>
              <a:t>】</a:t>
            </a:r>
            <a:r>
              <a:rPr kumimoji="1" lang="ja-JP" altLang="en-US" sz="1100" b="1">
                <a:solidFill>
                  <a:schemeClr val="bg1"/>
                </a:solidFill>
              </a:rPr>
              <a:t>の　　　　部分に必要事項を入力して下さい。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r>
              <a:rPr kumimoji="1" lang="ja-JP" altLang="en-US" sz="1100" b="1">
                <a:solidFill>
                  <a:schemeClr val="bg1"/>
                </a:solidFill>
              </a:rPr>
              <a:t>・入力後、</a:t>
            </a:r>
            <a:r>
              <a:rPr kumimoji="1" lang="en-US" altLang="ja-JP" sz="1100" b="1">
                <a:solidFill>
                  <a:schemeClr val="bg1"/>
                </a:solidFill>
              </a:rPr>
              <a:t>【</a:t>
            </a:r>
            <a:r>
              <a:rPr kumimoji="1" lang="ja-JP" altLang="en-US" sz="1100" b="1">
                <a:solidFill>
                  <a:schemeClr val="bg1"/>
                </a:solidFill>
              </a:rPr>
              <a:t>提出：➁納入先用</a:t>
            </a:r>
            <a:r>
              <a:rPr kumimoji="1" lang="en-US" altLang="ja-JP" sz="1100" b="1">
                <a:solidFill>
                  <a:schemeClr val="bg1"/>
                </a:solidFill>
              </a:rPr>
              <a:t>】</a:t>
            </a:r>
            <a:r>
              <a:rPr kumimoji="1" lang="ja-JP" altLang="en-US" sz="1100" b="1">
                <a:solidFill>
                  <a:schemeClr val="bg1"/>
                </a:solidFill>
              </a:rPr>
              <a:t>と</a:t>
            </a:r>
            <a:r>
              <a:rPr kumimoji="1" lang="en-US" altLang="ja-JP" sz="1100" b="1">
                <a:solidFill>
                  <a:schemeClr val="bg1"/>
                </a:solidFill>
              </a:rPr>
              <a:t>【</a:t>
            </a:r>
            <a:r>
              <a:rPr kumimoji="1" lang="ja-JP" altLang="en-US" sz="1100" b="1">
                <a:solidFill>
                  <a:schemeClr val="bg1"/>
                </a:solidFill>
              </a:rPr>
              <a:t>提出：③経理用</a:t>
            </a:r>
            <a:r>
              <a:rPr kumimoji="1" lang="en-US" altLang="ja-JP" sz="1100" b="1">
                <a:solidFill>
                  <a:schemeClr val="bg1"/>
                </a:solidFill>
              </a:rPr>
              <a:t>】</a:t>
            </a:r>
            <a:r>
              <a:rPr kumimoji="1" lang="ja-JP" altLang="en-US" sz="1100" b="1">
                <a:solidFill>
                  <a:schemeClr val="bg1"/>
                </a:solidFill>
              </a:rPr>
              <a:t>をそれぞれ</a:t>
            </a:r>
          </a:p>
          <a:p>
            <a:r>
              <a:rPr kumimoji="1" lang="ja-JP" altLang="en-US" sz="1100" b="1">
                <a:solidFill>
                  <a:schemeClr val="bg1"/>
                </a:solidFill>
              </a:rPr>
              <a:t> 　１枚ずつ印刷し、押印の上、計２枚提出して下さい。</a:t>
            </a: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3BD5411-0D7E-B6F4-960B-A11D01D2EF01}"/>
              </a:ext>
            </a:extLst>
          </xdr:cNvPr>
          <xdr:cNvSpPr/>
        </xdr:nvSpPr>
        <xdr:spPr>
          <a:xfrm>
            <a:off x="10317308" y="5331554"/>
            <a:ext cx="415636" cy="209550"/>
          </a:xfrm>
          <a:prstGeom prst="rect">
            <a:avLst/>
          </a:prstGeom>
          <a:solidFill>
            <a:srgbClr val="FFF6DD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19049</xdr:colOff>
      <xdr:row>34</xdr:row>
      <xdr:rowOff>57149</xdr:rowOff>
    </xdr:from>
    <xdr:to>
      <xdr:col>69</xdr:col>
      <xdr:colOff>28574</xdr:colOff>
      <xdr:row>43</xdr:row>
      <xdr:rowOff>152399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F5150A79-1F59-3B51-F2B6-A2668D8E2327}"/>
            </a:ext>
          </a:extLst>
        </xdr:cNvPr>
        <xdr:cNvGrpSpPr/>
      </xdr:nvGrpSpPr>
      <xdr:grpSpPr>
        <a:xfrm>
          <a:off x="8372474" y="6086474"/>
          <a:ext cx="4657725" cy="1476375"/>
          <a:chOff x="8372474" y="5600700"/>
          <a:chExt cx="4657725" cy="197187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F18AF800-2091-0E0B-07D4-289405BE1FDF}"/>
              </a:ext>
            </a:extLst>
          </xdr:cNvPr>
          <xdr:cNvSpPr txBox="1"/>
        </xdr:nvSpPr>
        <xdr:spPr>
          <a:xfrm>
            <a:off x="8372474" y="5600700"/>
            <a:ext cx="4657725" cy="1971878"/>
          </a:xfrm>
          <a:prstGeom prst="rect">
            <a:avLst/>
          </a:prstGeom>
          <a:solidFill>
            <a:srgbClr val="FF00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 b="1">
                <a:solidFill>
                  <a:schemeClr val="bg1"/>
                </a:solidFill>
              </a:rPr>
              <a:t>※</a:t>
            </a:r>
            <a:r>
              <a:rPr kumimoji="1" lang="ja-JP" altLang="en-US" sz="1100" b="1">
                <a:solidFill>
                  <a:schemeClr val="bg1"/>
                </a:solidFill>
              </a:rPr>
              <a:t>注意事項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r>
              <a:rPr kumimoji="1" lang="ja-JP" altLang="en-US" sz="1100" b="1">
                <a:solidFill>
                  <a:schemeClr val="bg1"/>
                </a:solidFill>
              </a:rPr>
              <a:t>・この請求書は３つのシートで構成されています。</a:t>
            </a:r>
          </a:p>
          <a:p>
            <a:r>
              <a:rPr kumimoji="1" lang="ja-JP" altLang="en-US" sz="1100" b="1">
                <a:solidFill>
                  <a:schemeClr val="bg1"/>
                </a:solidFill>
              </a:rPr>
              <a:t>・</a:t>
            </a:r>
            <a:r>
              <a:rPr kumimoji="1" lang="en-US" altLang="ja-JP" sz="1100" b="1">
                <a:solidFill>
                  <a:schemeClr val="bg1"/>
                </a:solidFill>
              </a:rPr>
              <a:t>【</a:t>
            </a:r>
            <a:r>
              <a:rPr kumimoji="1" lang="ja-JP" altLang="en-US" sz="1100" b="1">
                <a:solidFill>
                  <a:schemeClr val="bg1"/>
                </a:solidFill>
              </a:rPr>
              <a:t>入力：①取引先用</a:t>
            </a:r>
            <a:r>
              <a:rPr kumimoji="1" lang="en-US" altLang="ja-JP" sz="1100" b="1">
                <a:solidFill>
                  <a:schemeClr val="bg1"/>
                </a:solidFill>
              </a:rPr>
              <a:t>】</a:t>
            </a:r>
            <a:r>
              <a:rPr kumimoji="1" lang="ja-JP" altLang="en-US" sz="1100" b="1">
                <a:solidFill>
                  <a:schemeClr val="bg1"/>
                </a:solidFill>
              </a:rPr>
              <a:t>の　　　　部分に必要事項を入力して下さい。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r>
              <a:rPr kumimoji="1" lang="ja-JP" altLang="en-US" sz="1100" b="1">
                <a:solidFill>
                  <a:schemeClr val="bg1"/>
                </a:solidFill>
              </a:rPr>
              <a:t>・入力後、</a:t>
            </a:r>
            <a:r>
              <a:rPr kumimoji="1" lang="en-US" altLang="ja-JP" sz="1100" b="1">
                <a:solidFill>
                  <a:schemeClr val="bg1"/>
                </a:solidFill>
              </a:rPr>
              <a:t>【</a:t>
            </a:r>
            <a:r>
              <a:rPr kumimoji="1" lang="ja-JP" altLang="en-US" sz="1100" b="1">
                <a:solidFill>
                  <a:schemeClr val="bg1"/>
                </a:solidFill>
              </a:rPr>
              <a:t>提出：➁納入先用</a:t>
            </a:r>
            <a:r>
              <a:rPr kumimoji="1" lang="en-US" altLang="ja-JP" sz="1100" b="1">
                <a:solidFill>
                  <a:schemeClr val="bg1"/>
                </a:solidFill>
              </a:rPr>
              <a:t>】</a:t>
            </a:r>
            <a:r>
              <a:rPr kumimoji="1" lang="ja-JP" altLang="en-US" sz="1100" b="1">
                <a:solidFill>
                  <a:schemeClr val="bg1"/>
                </a:solidFill>
              </a:rPr>
              <a:t>と</a:t>
            </a:r>
            <a:r>
              <a:rPr kumimoji="1" lang="en-US" altLang="ja-JP" sz="1100" b="1">
                <a:solidFill>
                  <a:schemeClr val="bg1"/>
                </a:solidFill>
              </a:rPr>
              <a:t>【</a:t>
            </a:r>
            <a:r>
              <a:rPr kumimoji="1" lang="ja-JP" altLang="en-US" sz="1100" b="1">
                <a:solidFill>
                  <a:schemeClr val="bg1"/>
                </a:solidFill>
              </a:rPr>
              <a:t>提出：③経理用</a:t>
            </a:r>
            <a:r>
              <a:rPr kumimoji="1" lang="en-US" altLang="ja-JP" sz="1100" b="1">
                <a:solidFill>
                  <a:schemeClr val="bg1"/>
                </a:solidFill>
              </a:rPr>
              <a:t>】</a:t>
            </a:r>
            <a:r>
              <a:rPr kumimoji="1" lang="ja-JP" altLang="en-US" sz="1100" b="1">
                <a:solidFill>
                  <a:schemeClr val="bg1"/>
                </a:solidFill>
              </a:rPr>
              <a:t>をそれぞれ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r>
              <a:rPr kumimoji="1" lang="en-US" altLang="ja-JP" sz="1100" b="1">
                <a:solidFill>
                  <a:schemeClr val="bg1"/>
                </a:solidFill>
              </a:rPr>
              <a:t> </a:t>
            </a:r>
            <a:r>
              <a:rPr kumimoji="1" lang="ja-JP" altLang="en-US" sz="1100" b="1">
                <a:solidFill>
                  <a:schemeClr val="bg1"/>
                </a:solidFill>
              </a:rPr>
              <a:t>　１枚ずつ印刷し、押印の上、計２枚提出して下さい。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74E1E1A8-51F2-C1F7-C696-CAD3E8B187CC}"/>
              </a:ext>
            </a:extLst>
          </xdr:cNvPr>
          <xdr:cNvSpPr/>
        </xdr:nvSpPr>
        <xdr:spPr>
          <a:xfrm>
            <a:off x="10231583" y="6319947"/>
            <a:ext cx="415636" cy="247611"/>
          </a:xfrm>
          <a:prstGeom prst="rect">
            <a:avLst/>
          </a:prstGeom>
          <a:solidFill>
            <a:srgbClr val="FFF6DD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17</xdr:col>
      <xdr:colOff>95250</xdr:colOff>
      <xdr:row>1</xdr:row>
      <xdr:rowOff>66676</xdr:rowOff>
    </xdr:from>
    <xdr:to>
      <xdr:col>28</xdr:col>
      <xdr:colOff>133350</xdr:colOff>
      <xdr:row>6</xdr:row>
      <xdr:rowOff>38100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BCE2DF7-1DDC-41E8-949F-E2F508CACA24}"/>
            </a:ext>
          </a:extLst>
        </xdr:cNvPr>
        <xdr:cNvSpPr/>
      </xdr:nvSpPr>
      <xdr:spPr>
        <a:xfrm>
          <a:off x="3105150" y="295276"/>
          <a:ext cx="2133600" cy="666749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　入　例</a:t>
          </a:r>
        </a:p>
      </xdr:txBody>
    </xdr:sp>
    <xdr:clientData/>
  </xdr:twoCellAnchor>
  <xdr:twoCellAnchor>
    <xdr:from>
      <xdr:col>14</xdr:col>
      <xdr:colOff>133349</xdr:colOff>
      <xdr:row>8</xdr:row>
      <xdr:rowOff>76201</xdr:rowOff>
    </xdr:from>
    <xdr:to>
      <xdr:col>31</xdr:col>
      <xdr:colOff>47624</xdr:colOff>
      <xdr:row>10</xdr:row>
      <xdr:rowOff>76200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BC7099D8-A556-4F90-8A84-D79A2815D9DA}"/>
            </a:ext>
          </a:extLst>
        </xdr:cNvPr>
        <xdr:cNvSpPr/>
      </xdr:nvSpPr>
      <xdr:spPr>
        <a:xfrm>
          <a:off x="2571749" y="1343026"/>
          <a:ext cx="3152775" cy="34289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作業所名または納入先名を記入してください。</a:t>
          </a:r>
        </a:p>
      </xdr:txBody>
    </xdr:sp>
    <xdr:clientData/>
  </xdr:twoCellAnchor>
  <xdr:twoCellAnchor>
    <xdr:from>
      <xdr:col>26</xdr:col>
      <xdr:colOff>66674</xdr:colOff>
      <xdr:row>41</xdr:row>
      <xdr:rowOff>161925</xdr:rowOff>
    </xdr:from>
    <xdr:to>
      <xdr:col>42</xdr:col>
      <xdr:colOff>171449</xdr:colOff>
      <xdr:row>43</xdr:row>
      <xdr:rowOff>76200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7FE754E-9958-465E-9C61-5DFFCC70C5C7}"/>
            </a:ext>
          </a:extLst>
        </xdr:cNvPr>
        <xdr:cNvSpPr/>
      </xdr:nvSpPr>
      <xdr:spPr>
        <a:xfrm>
          <a:off x="4791074" y="6991350"/>
          <a:ext cx="3152775" cy="342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消費税率はプルダウンから選択して下さい。</a:t>
          </a:r>
        </a:p>
      </xdr:txBody>
    </xdr:sp>
    <xdr:clientData/>
  </xdr:twoCellAnchor>
  <xdr:twoCellAnchor>
    <xdr:from>
      <xdr:col>30</xdr:col>
      <xdr:colOff>57150</xdr:colOff>
      <xdr:row>36</xdr:row>
      <xdr:rowOff>85725</xdr:rowOff>
    </xdr:from>
    <xdr:to>
      <xdr:col>31</xdr:col>
      <xdr:colOff>9525</xdr:colOff>
      <xdr:row>41</xdr:row>
      <xdr:rowOff>142875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407257A-1273-46F5-B74B-1F4295850D62}"/>
            </a:ext>
          </a:extLst>
        </xdr:cNvPr>
        <xdr:cNvCxnSpPr/>
      </xdr:nvCxnSpPr>
      <xdr:spPr>
        <a:xfrm flipH="1" flipV="1">
          <a:off x="5543550" y="6429375"/>
          <a:ext cx="142875" cy="5429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7</xdr:row>
      <xdr:rowOff>0</xdr:rowOff>
    </xdr:from>
    <xdr:to>
      <xdr:col>14</xdr:col>
      <xdr:colOff>133350</xdr:colOff>
      <xdr:row>8</xdr:row>
      <xdr:rowOff>95250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304EB803-3CA8-4ECD-B706-C2E390AAA135}"/>
            </a:ext>
          </a:extLst>
        </xdr:cNvPr>
        <xdr:cNvCxnSpPr/>
      </xdr:nvCxnSpPr>
      <xdr:spPr>
        <a:xfrm flipH="1" flipV="1">
          <a:off x="1914525" y="1095375"/>
          <a:ext cx="657225" cy="2667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3905</xdr:colOff>
      <xdr:row>14</xdr:row>
      <xdr:rowOff>76200</xdr:rowOff>
    </xdr:from>
    <xdr:to>
      <xdr:col>69</xdr:col>
      <xdr:colOff>24668</xdr:colOff>
      <xdr:row>18</xdr:row>
      <xdr:rowOff>85725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55A7EB85-CF72-464C-95C6-5A35DD999E4D}"/>
            </a:ext>
          </a:extLst>
        </xdr:cNvPr>
        <xdr:cNvSpPr/>
      </xdr:nvSpPr>
      <xdr:spPr>
        <a:xfrm>
          <a:off x="11205305" y="2371725"/>
          <a:ext cx="1820988" cy="6667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口座種別はフルダウンから選択して下さい。</a:t>
          </a:r>
        </a:p>
      </xdr:txBody>
    </xdr:sp>
    <xdr:clientData/>
  </xdr:twoCellAnchor>
  <xdr:twoCellAnchor>
    <xdr:from>
      <xdr:col>57</xdr:col>
      <xdr:colOff>171450</xdr:colOff>
      <xdr:row>18</xdr:row>
      <xdr:rowOff>57150</xdr:rowOff>
    </xdr:from>
    <xdr:to>
      <xdr:col>60</xdr:col>
      <xdr:colOff>19050</xdr:colOff>
      <xdr:row>21</xdr:row>
      <xdr:rowOff>19050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44BAEA9-6440-4282-B615-AF8CD2B2F262}"/>
            </a:ext>
          </a:extLst>
        </xdr:cNvPr>
        <xdr:cNvCxnSpPr/>
      </xdr:nvCxnSpPr>
      <xdr:spPr>
        <a:xfrm flipH="1">
          <a:off x="10772775" y="3009900"/>
          <a:ext cx="447675" cy="4476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9526</xdr:colOff>
      <xdr:row>27</xdr:row>
      <xdr:rowOff>85725</xdr:rowOff>
    </xdr:from>
    <xdr:to>
      <xdr:col>65</xdr:col>
      <xdr:colOff>133351</xdr:colOff>
      <xdr:row>29</xdr:row>
      <xdr:rowOff>104775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CA6972AE-D057-445C-9B70-17BDE5601C98}"/>
            </a:ext>
          </a:extLst>
        </xdr:cNvPr>
        <xdr:cNvSpPr/>
      </xdr:nvSpPr>
      <xdr:spPr>
        <a:xfrm>
          <a:off x="8486776" y="4495800"/>
          <a:ext cx="3848100" cy="342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 </a:t>
          </a:r>
          <a:r>
            <a:rPr kumimoji="1" lang="ja-JP" altLang="en-US" sz="1100"/>
            <a:t>＋ </a:t>
          </a:r>
          <a:r>
            <a:rPr kumimoji="1" lang="en-US" altLang="ja-JP" sz="1100"/>
            <a:t>13</a:t>
          </a:r>
          <a:r>
            <a:rPr kumimoji="1" lang="ja-JP" altLang="en-US" sz="1100"/>
            <a:t>桁の「インボイス登録番号」を入力して下さい。</a:t>
          </a:r>
        </a:p>
      </xdr:txBody>
    </xdr:sp>
    <xdr:clientData/>
  </xdr:twoCellAnchor>
  <xdr:twoCellAnchor>
    <xdr:from>
      <xdr:col>53</xdr:col>
      <xdr:colOff>19050</xdr:colOff>
      <xdr:row>17</xdr:row>
      <xdr:rowOff>9525</xdr:rowOff>
    </xdr:from>
    <xdr:to>
      <xdr:col>54</xdr:col>
      <xdr:colOff>133350</xdr:colOff>
      <xdr:row>27</xdr:row>
      <xdr:rowOff>104775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E483FA7-E3AF-4583-92CE-1CC831D187B2}"/>
            </a:ext>
          </a:extLst>
        </xdr:cNvPr>
        <xdr:cNvCxnSpPr/>
      </xdr:nvCxnSpPr>
      <xdr:spPr>
        <a:xfrm flipV="1">
          <a:off x="9820275" y="2800350"/>
          <a:ext cx="314325" cy="17145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30</xdr:row>
      <xdr:rowOff>1</xdr:rowOff>
    </xdr:from>
    <xdr:to>
      <xdr:col>63</xdr:col>
      <xdr:colOff>76200</xdr:colOff>
      <xdr:row>33</xdr:row>
      <xdr:rowOff>142876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28052BEB-5BB2-4A92-A31C-4A4E76513A56}"/>
            </a:ext>
          </a:extLst>
        </xdr:cNvPr>
        <xdr:cNvSpPr/>
      </xdr:nvSpPr>
      <xdr:spPr>
        <a:xfrm>
          <a:off x="8477250" y="4895851"/>
          <a:ext cx="3400425" cy="628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消費税は円未満四捨五入の処理としています。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他の処理の場合は直接金額を入力して下さい。</a:t>
          </a:r>
        </a:p>
      </xdr:txBody>
    </xdr:sp>
    <xdr:clientData/>
  </xdr:twoCellAnchor>
  <xdr:twoCellAnchor>
    <xdr:from>
      <xdr:col>43</xdr:col>
      <xdr:colOff>180975</xdr:colOff>
      <xdr:row>31</xdr:row>
      <xdr:rowOff>152401</xdr:rowOff>
    </xdr:from>
    <xdr:to>
      <xdr:col>46</xdr:col>
      <xdr:colOff>0</xdr:colOff>
      <xdr:row>36</xdr:row>
      <xdr:rowOff>28575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36B6E779-C5D7-49F4-8F6D-65F44EF9750A}"/>
            </a:ext>
          </a:extLst>
        </xdr:cNvPr>
        <xdr:cNvCxnSpPr>
          <a:stCxn id="14" idx="1"/>
        </xdr:cNvCxnSpPr>
      </xdr:nvCxnSpPr>
      <xdr:spPr>
        <a:xfrm flipH="1">
          <a:off x="8143875" y="5210176"/>
          <a:ext cx="333375" cy="68579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171450</xdr:colOff>
      <xdr:row>7</xdr:row>
      <xdr:rowOff>47625</xdr:rowOff>
    </xdr:from>
    <xdr:to>
      <xdr:col>45</xdr:col>
      <xdr:colOff>19050</xdr:colOff>
      <xdr:row>12</xdr:row>
      <xdr:rowOff>85725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FC7418E-26FC-4805-81BF-B81D9861AA74}"/>
            </a:ext>
          </a:extLst>
        </xdr:cNvPr>
        <xdr:cNvGrpSpPr/>
      </xdr:nvGrpSpPr>
      <xdr:grpSpPr>
        <a:xfrm>
          <a:off x="5848350" y="1143000"/>
          <a:ext cx="2524125" cy="895350"/>
          <a:chOff x="5772150" y="1162050"/>
          <a:chExt cx="2524125" cy="895350"/>
        </a:xfrm>
      </xdr:grpSpPr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3BEF4B63-7D6F-E9D4-2428-ADA11C26CC96}"/>
              </a:ext>
            </a:extLst>
          </xdr:cNvPr>
          <xdr:cNvSpPr/>
        </xdr:nvSpPr>
        <xdr:spPr>
          <a:xfrm>
            <a:off x="5772150" y="1162050"/>
            <a:ext cx="2524125" cy="895350"/>
          </a:xfrm>
          <a:prstGeom prst="roundRect">
            <a:avLst/>
          </a:prstGeom>
          <a:solidFill>
            <a:schemeClr val="accent6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　　　　黄色セル＝入力項目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　　　　青色セル＝自動計算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　　　　　　　　（上書き修正可）</a:t>
            </a: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D1D95285-B1D1-3EB8-5B6D-4AC136A8CF7C}"/>
              </a:ext>
            </a:extLst>
          </xdr:cNvPr>
          <xdr:cNvSpPr/>
        </xdr:nvSpPr>
        <xdr:spPr>
          <a:xfrm>
            <a:off x="5905500" y="1238250"/>
            <a:ext cx="415636" cy="209550"/>
          </a:xfrm>
          <a:prstGeom prst="rect">
            <a:avLst/>
          </a:prstGeom>
          <a:solidFill>
            <a:srgbClr val="FFF6DD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B68CC8F6-5E1E-D2F7-DFE3-D8A1391DC535}"/>
              </a:ext>
            </a:extLst>
          </xdr:cNvPr>
          <xdr:cNvSpPr/>
        </xdr:nvSpPr>
        <xdr:spPr>
          <a:xfrm>
            <a:off x="5905500" y="1504950"/>
            <a:ext cx="415636" cy="209550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19050</xdr:colOff>
      <xdr:row>35</xdr:row>
      <xdr:rowOff>133350</xdr:rowOff>
    </xdr:from>
    <xdr:to>
      <xdr:col>20</xdr:col>
      <xdr:colOff>28575</xdr:colOff>
      <xdr:row>39</xdr:row>
      <xdr:rowOff>114300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C193A99F-F64F-46BD-9646-82C694B12C1F}"/>
            </a:ext>
          </a:extLst>
        </xdr:cNvPr>
        <xdr:cNvSpPr/>
      </xdr:nvSpPr>
      <xdr:spPr>
        <a:xfrm>
          <a:off x="933450" y="5838825"/>
          <a:ext cx="2676525" cy="628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注文書記載の「支払率」をプルダウンより選択して下さい。</a:t>
          </a:r>
        </a:p>
      </xdr:txBody>
    </xdr:sp>
    <xdr:clientData/>
  </xdr:twoCellAnchor>
  <xdr:twoCellAnchor>
    <xdr:from>
      <xdr:col>20</xdr:col>
      <xdr:colOff>28575</xdr:colOff>
      <xdr:row>30</xdr:row>
      <xdr:rowOff>114300</xdr:rowOff>
    </xdr:from>
    <xdr:to>
      <xdr:col>28</xdr:col>
      <xdr:colOff>142875</xdr:colOff>
      <xdr:row>37</xdr:row>
      <xdr:rowOff>123825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A30ABFCF-F5CB-45C1-B243-171403E7C0DF}"/>
            </a:ext>
          </a:extLst>
        </xdr:cNvPr>
        <xdr:cNvCxnSpPr>
          <a:stCxn id="20" idx="3"/>
        </xdr:cNvCxnSpPr>
      </xdr:nvCxnSpPr>
      <xdr:spPr>
        <a:xfrm flipV="1">
          <a:off x="3609975" y="5010150"/>
          <a:ext cx="1638300" cy="11430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9524</xdr:colOff>
      <xdr:row>6</xdr:row>
      <xdr:rowOff>28576</xdr:rowOff>
    </xdr:from>
    <xdr:to>
      <xdr:col>67</xdr:col>
      <xdr:colOff>152399</xdr:colOff>
      <xdr:row>8</xdr:row>
      <xdr:rowOff>104776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BFD0676B-6F35-48E3-9072-B20F74E0F191}"/>
            </a:ext>
          </a:extLst>
        </xdr:cNvPr>
        <xdr:cNvSpPr/>
      </xdr:nvSpPr>
      <xdr:spPr>
        <a:xfrm>
          <a:off x="11810999" y="952501"/>
          <a:ext cx="942975" cy="41910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ゴム印可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1B526-5DDE-4BBA-94AA-BA5E96C895B3}">
  <dimension ref="B1:BR54"/>
  <sheetViews>
    <sheetView tabSelected="1" workbookViewId="0">
      <selection activeCell="B1" sqref="B1:BR1"/>
    </sheetView>
  </sheetViews>
  <sheetFormatPr defaultRowHeight="13.5" x14ac:dyDescent="0.4"/>
  <cols>
    <col min="1" max="1" width="0.375" style="1" customWidth="1"/>
    <col min="2" max="2" width="1.625" style="1" customWidth="1"/>
    <col min="3" max="44" width="2.5" style="1" customWidth="1"/>
    <col min="45" max="45" width="2.625" style="1" customWidth="1"/>
    <col min="46" max="46" width="1.625" style="1" customWidth="1"/>
    <col min="47" max="47" width="2.625" style="1" customWidth="1"/>
    <col min="48" max="48" width="1.625" style="1" customWidth="1"/>
    <col min="49" max="69" width="2.625" style="1" customWidth="1"/>
    <col min="70" max="70" width="1.625" style="1" customWidth="1"/>
    <col min="71" max="16384" width="9" style="1"/>
  </cols>
  <sheetData>
    <row r="1" spans="2:70" ht="18" customHeight="1" thickBot="1" x14ac:dyDescent="0.45">
      <c r="B1" s="63" t="s">
        <v>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</row>
    <row r="2" spans="2:70" ht="6.9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59" t="s">
        <v>76</v>
      </c>
      <c r="BL2" s="59"/>
      <c r="BM2" s="59"/>
      <c r="BN2" s="59"/>
      <c r="BO2" s="59"/>
      <c r="BP2" s="59"/>
      <c r="BQ2" s="59"/>
      <c r="BR2" s="60"/>
    </row>
    <row r="3" spans="2:70" ht="6.95" customHeight="1" x14ac:dyDescent="0.4">
      <c r="B3" s="5"/>
      <c r="AF3" s="218" t="s">
        <v>37</v>
      </c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6"/>
      <c r="BK3" s="61"/>
      <c r="BL3" s="61"/>
      <c r="BM3" s="61"/>
      <c r="BN3" s="61"/>
      <c r="BO3" s="61"/>
      <c r="BP3" s="61"/>
      <c r="BQ3" s="61"/>
      <c r="BR3" s="62"/>
    </row>
    <row r="4" spans="2:70" ht="9.9499999999999993" customHeight="1" x14ac:dyDescent="0.4">
      <c r="B4" s="5"/>
      <c r="C4" s="147" t="s">
        <v>0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6"/>
      <c r="BK4" s="61"/>
      <c r="BL4" s="61"/>
      <c r="BM4" s="61"/>
      <c r="BN4" s="61"/>
      <c r="BO4" s="61"/>
      <c r="BP4" s="61"/>
      <c r="BQ4" s="61"/>
      <c r="BR4" s="62"/>
    </row>
    <row r="5" spans="2:70" ht="18" customHeight="1" thickBot="1" x14ac:dyDescent="0.45">
      <c r="B5" s="5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6"/>
      <c r="AV5" s="26"/>
      <c r="AW5" s="27"/>
      <c r="AX5" s="27" t="s">
        <v>40</v>
      </c>
      <c r="AY5" s="27"/>
      <c r="AZ5" s="27"/>
      <c r="BA5" s="27"/>
      <c r="BC5" s="27"/>
      <c r="BD5" s="208"/>
      <c r="BE5" s="208"/>
      <c r="BF5" s="208"/>
      <c r="BG5" s="208"/>
      <c r="BH5" s="217" t="s">
        <v>43</v>
      </c>
      <c r="BI5" s="217"/>
      <c r="BJ5" s="173"/>
      <c r="BK5" s="173"/>
      <c r="BL5" s="217" t="s">
        <v>42</v>
      </c>
      <c r="BM5" s="217"/>
      <c r="BN5" s="173"/>
      <c r="BO5" s="173"/>
      <c r="BP5" s="217" t="s">
        <v>41</v>
      </c>
      <c r="BQ5" s="217"/>
      <c r="BR5" s="7"/>
    </row>
    <row r="6" spans="2:70" ht="14.1" customHeight="1" x14ac:dyDescent="0.4">
      <c r="B6" s="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Y6" s="9"/>
      <c r="Z6" s="9"/>
      <c r="AF6" s="166" t="s">
        <v>36</v>
      </c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0"/>
      <c r="AU6" s="130" t="s">
        <v>31</v>
      </c>
      <c r="AV6" s="163"/>
      <c r="AW6" s="226" t="s">
        <v>7</v>
      </c>
      <c r="AX6" s="108"/>
      <c r="AY6" s="108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8"/>
      <c r="BR6" s="7"/>
    </row>
    <row r="7" spans="2:70" ht="14.1" customHeight="1" x14ac:dyDescent="0.4">
      <c r="B7" s="5"/>
      <c r="C7" s="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229" t="s">
        <v>25</v>
      </c>
      <c r="W7" s="229"/>
      <c r="X7" s="229"/>
      <c r="Y7" s="21"/>
      <c r="Z7" s="21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0"/>
      <c r="AU7" s="96"/>
      <c r="AV7" s="97"/>
      <c r="AW7" s="77"/>
      <c r="AX7" s="78"/>
      <c r="AY7" s="78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1"/>
      <c r="BR7" s="7"/>
    </row>
    <row r="8" spans="2:70" ht="14.1" customHeight="1" thickBot="1" x14ac:dyDescent="0.45">
      <c r="B8" s="5"/>
      <c r="C8" s="12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230"/>
      <c r="W8" s="230"/>
      <c r="X8" s="230"/>
      <c r="Y8" s="21"/>
      <c r="Z8" s="21"/>
      <c r="AU8" s="96"/>
      <c r="AV8" s="97"/>
      <c r="AW8" s="77"/>
      <c r="AX8" s="78"/>
      <c r="AY8" s="78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1"/>
      <c r="BR8" s="7"/>
    </row>
    <row r="9" spans="2:70" ht="14.1" customHeight="1" x14ac:dyDescent="0.4">
      <c r="B9" s="5"/>
      <c r="C9" s="231" t="s">
        <v>1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11"/>
      <c r="AU9" s="96"/>
      <c r="AV9" s="97"/>
      <c r="AW9" s="77"/>
      <c r="AX9" s="78"/>
      <c r="AY9" s="78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1"/>
      <c r="BR9" s="7"/>
    </row>
    <row r="10" spans="2:70" ht="14.1" customHeight="1" x14ac:dyDescent="0.4">
      <c r="B10" s="5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11"/>
      <c r="AU10" s="96"/>
      <c r="AV10" s="97"/>
      <c r="AW10" s="77" t="s">
        <v>8</v>
      </c>
      <c r="AX10" s="78"/>
      <c r="AY10" s="78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33" t="s">
        <v>63</v>
      </c>
      <c r="BP10" s="233"/>
      <c r="BQ10" s="234"/>
      <c r="BR10" s="7"/>
    </row>
    <row r="11" spans="2:70" ht="14.1" customHeight="1" thickBot="1" x14ac:dyDescent="0.45">
      <c r="B11" s="5"/>
      <c r="AL11" s="27"/>
      <c r="AM11" s="27"/>
      <c r="AN11" s="27"/>
      <c r="AO11" s="27"/>
      <c r="AP11" s="27"/>
      <c r="AQ11" s="27"/>
      <c r="AR11" s="27"/>
      <c r="AU11" s="96"/>
      <c r="AV11" s="97"/>
      <c r="AW11" s="77"/>
      <c r="AX11" s="78"/>
      <c r="AY11" s="78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33"/>
      <c r="BP11" s="233"/>
      <c r="BQ11" s="234"/>
      <c r="BR11" s="7"/>
    </row>
    <row r="12" spans="2:70" ht="14.1" customHeight="1" thickTop="1" x14ac:dyDescent="0.4">
      <c r="B12" s="5"/>
      <c r="C12" s="150" t="s">
        <v>32</v>
      </c>
      <c r="D12" s="150"/>
      <c r="E12" s="151" t="str">
        <f>IF(AJ38=0,"",AJ38)</f>
        <v/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3"/>
      <c r="V12" s="150" t="s">
        <v>33</v>
      </c>
      <c r="W12" s="150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11"/>
      <c r="AU12" s="96"/>
      <c r="AV12" s="97"/>
      <c r="AW12" s="77"/>
      <c r="AX12" s="78"/>
      <c r="AY12" s="78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1"/>
      <c r="BR12" s="7"/>
    </row>
    <row r="13" spans="2:70" ht="14.1" customHeight="1" x14ac:dyDescent="0.4">
      <c r="B13" s="5"/>
      <c r="C13" s="150"/>
      <c r="D13" s="150"/>
      <c r="E13" s="154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6"/>
      <c r="V13" s="150"/>
      <c r="W13" s="150"/>
      <c r="AB13" s="61"/>
      <c r="AC13" s="61"/>
      <c r="AD13" s="61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11"/>
      <c r="AU13" s="96"/>
      <c r="AV13" s="97"/>
      <c r="AW13" s="77"/>
      <c r="AX13" s="78"/>
      <c r="AY13" s="78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1"/>
      <c r="BR13" s="7"/>
    </row>
    <row r="14" spans="2:70" ht="14.1" customHeight="1" thickBot="1" x14ac:dyDescent="0.45">
      <c r="B14" s="5"/>
      <c r="C14" s="150"/>
      <c r="D14" s="150"/>
      <c r="E14" s="157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9"/>
      <c r="V14" s="150"/>
      <c r="W14" s="150"/>
      <c r="AC14" s="13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U14" s="96"/>
      <c r="AV14" s="97"/>
      <c r="AW14" s="77" t="s">
        <v>9</v>
      </c>
      <c r="AX14" s="78"/>
      <c r="AY14" s="78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1"/>
      <c r="BR14" s="7"/>
    </row>
    <row r="15" spans="2:70" ht="14.1" customHeight="1" thickTop="1" thickBot="1" x14ac:dyDescent="0.45">
      <c r="B15" s="5"/>
      <c r="AU15" s="96"/>
      <c r="AV15" s="97"/>
      <c r="AW15" s="77"/>
      <c r="AX15" s="78"/>
      <c r="AY15" s="78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1"/>
      <c r="BR15" s="7"/>
    </row>
    <row r="16" spans="2:70" ht="17.100000000000001" customHeight="1" x14ac:dyDescent="0.4">
      <c r="B16" s="5"/>
      <c r="C16" s="172" t="s">
        <v>103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9"/>
      <c r="X16" s="107" t="s">
        <v>100</v>
      </c>
      <c r="Y16" s="108"/>
      <c r="Z16" s="108"/>
      <c r="AA16" s="108"/>
      <c r="AB16" s="109"/>
      <c r="AC16" s="107" t="s">
        <v>14</v>
      </c>
      <c r="AD16" s="109"/>
      <c r="AE16" s="107" t="s">
        <v>101</v>
      </c>
      <c r="AF16" s="108"/>
      <c r="AG16" s="108"/>
      <c r="AH16" s="108"/>
      <c r="AI16" s="222"/>
      <c r="AJ16" s="172" t="s">
        <v>102</v>
      </c>
      <c r="AK16" s="108"/>
      <c r="AL16" s="108"/>
      <c r="AM16" s="108"/>
      <c r="AN16" s="108"/>
      <c r="AO16" s="108"/>
      <c r="AP16" s="108"/>
      <c r="AQ16" s="108"/>
      <c r="AR16" s="222"/>
      <c r="AS16" s="11"/>
      <c r="AU16" s="96"/>
      <c r="AV16" s="97"/>
      <c r="AW16" s="64" t="s">
        <v>27</v>
      </c>
      <c r="AX16" s="65"/>
      <c r="AY16" s="65"/>
      <c r="AZ16" s="65"/>
      <c r="BA16" s="65"/>
      <c r="BB16" s="66"/>
      <c r="BC16" s="67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9"/>
      <c r="BR16" s="7"/>
    </row>
    <row r="17" spans="2:70" ht="17.100000000000001" customHeight="1" x14ac:dyDescent="0.4">
      <c r="B17" s="5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111"/>
      <c r="X17" s="110"/>
      <c r="Y17" s="84"/>
      <c r="Z17" s="84"/>
      <c r="AA17" s="84"/>
      <c r="AB17" s="111"/>
      <c r="AC17" s="110"/>
      <c r="AD17" s="111"/>
      <c r="AE17" s="110"/>
      <c r="AF17" s="84"/>
      <c r="AG17" s="84"/>
      <c r="AH17" s="84"/>
      <c r="AI17" s="85"/>
      <c r="AJ17" s="83"/>
      <c r="AK17" s="84"/>
      <c r="AL17" s="84"/>
      <c r="AM17" s="84"/>
      <c r="AN17" s="84"/>
      <c r="AO17" s="84"/>
      <c r="AP17" s="84"/>
      <c r="AQ17" s="84"/>
      <c r="AR17" s="85"/>
      <c r="AS17" s="11"/>
      <c r="AU17" s="96"/>
      <c r="AV17" s="97"/>
      <c r="AW17" s="223"/>
      <c r="AX17" s="224"/>
      <c r="AY17" s="224"/>
      <c r="AZ17" s="224"/>
      <c r="BA17" s="224"/>
      <c r="BB17" s="225"/>
      <c r="BC17" s="202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4"/>
      <c r="BR17" s="7"/>
    </row>
    <row r="18" spans="2:70" ht="15" customHeight="1" x14ac:dyDescent="0.4">
      <c r="B18" s="5"/>
      <c r="C18" s="140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2"/>
      <c r="X18" s="101"/>
      <c r="Y18" s="102"/>
      <c r="Z18" s="102"/>
      <c r="AA18" s="102"/>
      <c r="AB18" s="103"/>
      <c r="AC18" s="112"/>
      <c r="AD18" s="113"/>
      <c r="AE18" s="116"/>
      <c r="AF18" s="117"/>
      <c r="AG18" s="117"/>
      <c r="AH18" s="117"/>
      <c r="AI18" s="118"/>
      <c r="AJ18" s="122" t="str">
        <f>IF(X18="","",ROUND(X18*AE18,0))</f>
        <v/>
      </c>
      <c r="AK18" s="123"/>
      <c r="AL18" s="123"/>
      <c r="AM18" s="123"/>
      <c r="AN18" s="123"/>
      <c r="AO18" s="123"/>
      <c r="AP18" s="123"/>
      <c r="AQ18" s="123"/>
      <c r="AR18" s="124"/>
      <c r="AS18" s="23"/>
      <c r="AU18" s="96"/>
      <c r="AV18" s="97"/>
      <c r="AW18" s="64"/>
      <c r="AX18" s="65"/>
      <c r="AY18" s="65"/>
      <c r="AZ18" s="65"/>
      <c r="BA18" s="65"/>
      <c r="BB18" s="66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1"/>
      <c r="BR18" s="7"/>
    </row>
    <row r="19" spans="2:70" ht="15" customHeight="1" x14ac:dyDescent="0.4">
      <c r="B19" s="5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5"/>
      <c r="X19" s="104"/>
      <c r="Y19" s="105"/>
      <c r="Z19" s="105"/>
      <c r="AA19" s="105"/>
      <c r="AB19" s="106"/>
      <c r="AC19" s="114"/>
      <c r="AD19" s="115"/>
      <c r="AE19" s="119"/>
      <c r="AF19" s="120"/>
      <c r="AG19" s="120"/>
      <c r="AH19" s="120"/>
      <c r="AI19" s="121"/>
      <c r="AJ19" s="125"/>
      <c r="AK19" s="126"/>
      <c r="AL19" s="126"/>
      <c r="AM19" s="126"/>
      <c r="AN19" s="126"/>
      <c r="AO19" s="126"/>
      <c r="AP19" s="126"/>
      <c r="AQ19" s="126"/>
      <c r="AR19" s="127"/>
      <c r="AS19" s="23"/>
      <c r="AU19" s="164"/>
      <c r="AV19" s="165"/>
      <c r="AW19" s="64"/>
      <c r="AX19" s="65"/>
      <c r="AY19" s="65"/>
      <c r="AZ19" s="65"/>
      <c r="BA19" s="65"/>
      <c r="BB19" s="66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1"/>
      <c r="BR19" s="7"/>
    </row>
    <row r="20" spans="2:70" ht="15" customHeight="1" x14ac:dyDescent="0.4">
      <c r="B20" s="5"/>
      <c r="C20" s="140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2"/>
      <c r="X20" s="101"/>
      <c r="Y20" s="102"/>
      <c r="Z20" s="102"/>
      <c r="AA20" s="102"/>
      <c r="AB20" s="103"/>
      <c r="AC20" s="112"/>
      <c r="AD20" s="113"/>
      <c r="AE20" s="116"/>
      <c r="AF20" s="117"/>
      <c r="AG20" s="117"/>
      <c r="AH20" s="117"/>
      <c r="AI20" s="118"/>
      <c r="AJ20" s="122" t="str">
        <f t="shared" ref="AJ20" si="0">IF(X20="","",ROUND(X20*AE20,0))</f>
        <v/>
      </c>
      <c r="AK20" s="123"/>
      <c r="AL20" s="123"/>
      <c r="AM20" s="123"/>
      <c r="AN20" s="123"/>
      <c r="AO20" s="123"/>
      <c r="AP20" s="123"/>
      <c r="AQ20" s="123"/>
      <c r="AR20" s="124"/>
      <c r="AS20" s="23"/>
      <c r="AU20" s="94" t="s">
        <v>35</v>
      </c>
      <c r="AV20" s="95"/>
      <c r="AW20" s="64" t="s">
        <v>53</v>
      </c>
      <c r="AX20" s="65"/>
      <c r="AY20" s="65"/>
      <c r="AZ20" s="65"/>
      <c r="BA20" s="65"/>
      <c r="BB20" s="66"/>
      <c r="BC20" s="168"/>
      <c r="BD20" s="169"/>
      <c r="BE20" s="169"/>
      <c r="BF20" s="169"/>
      <c r="BG20" s="169"/>
      <c r="BH20" s="169"/>
      <c r="BI20" s="209" t="s">
        <v>98</v>
      </c>
      <c r="BJ20" s="210"/>
      <c r="BK20" s="211"/>
      <c r="BL20" s="169"/>
      <c r="BM20" s="169"/>
      <c r="BN20" s="169"/>
      <c r="BO20" s="169"/>
      <c r="BP20" s="169"/>
      <c r="BQ20" s="215"/>
      <c r="BR20" s="7"/>
    </row>
    <row r="21" spans="2:70" ht="15" customHeight="1" x14ac:dyDescent="0.4">
      <c r="B21" s="5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5"/>
      <c r="X21" s="104"/>
      <c r="Y21" s="105"/>
      <c r="Z21" s="105"/>
      <c r="AA21" s="105"/>
      <c r="AB21" s="106"/>
      <c r="AC21" s="114"/>
      <c r="AD21" s="115"/>
      <c r="AE21" s="119"/>
      <c r="AF21" s="120"/>
      <c r="AG21" s="120"/>
      <c r="AH21" s="120"/>
      <c r="AI21" s="121"/>
      <c r="AJ21" s="125"/>
      <c r="AK21" s="126"/>
      <c r="AL21" s="126"/>
      <c r="AM21" s="126"/>
      <c r="AN21" s="126"/>
      <c r="AO21" s="126"/>
      <c r="AP21" s="126"/>
      <c r="AQ21" s="126"/>
      <c r="AR21" s="127"/>
      <c r="AS21" s="23"/>
      <c r="AU21" s="96"/>
      <c r="AV21" s="97"/>
      <c r="AW21" s="64"/>
      <c r="AX21" s="65"/>
      <c r="AY21" s="65"/>
      <c r="AZ21" s="65"/>
      <c r="BA21" s="65"/>
      <c r="BB21" s="66"/>
      <c r="BC21" s="170"/>
      <c r="BD21" s="171"/>
      <c r="BE21" s="171"/>
      <c r="BF21" s="171"/>
      <c r="BG21" s="171"/>
      <c r="BH21" s="171"/>
      <c r="BI21" s="212"/>
      <c r="BJ21" s="213"/>
      <c r="BK21" s="214"/>
      <c r="BL21" s="171"/>
      <c r="BM21" s="171"/>
      <c r="BN21" s="171"/>
      <c r="BO21" s="171"/>
      <c r="BP21" s="171"/>
      <c r="BQ21" s="216"/>
      <c r="BR21" s="7"/>
    </row>
    <row r="22" spans="2:70" ht="15" customHeight="1" x14ac:dyDescent="0.4">
      <c r="B22" s="5"/>
      <c r="C22" s="140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2"/>
      <c r="X22" s="101"/>
      <c r="Y22" s="102"/>
      <c r="Z22" s="102"/>
      <c r="AA22" s="102"/>
      <c r="AB22" s="103"/>
      <c r="AC22" s="112"/>
      <c r="AD22" s="113"/>
      <c r="AE22" s="116"/>
      <c r="AF22" s="117"/>
      <c r="AG22" s="117"/>
      <c r="AH22" s="117"/>
      <c r="AI22" s="118"/>
      <c r="AJ22" s="122" t="str">
        <f t="shared" ref="AJ22" si="1">IF(X22="","",ROUND(X22*AE22,0))</f>
        <v/>
      </c>
      <c r="AK22" s="123"/>
      <c r="AL22" s="123"/>
      <c r="AM22" s="123"/>
      <c r="AN22" s="123"/>
      <c r="AO22" s="123"/>
      <c r="AP22" s="123"/>
      <c r="AQ22" s="123"/>
      <c r="AR22" s="124"/>
      <c r="AS22" s="23"/>
      <c r="AU22" s="96"/>
      <c r="AV22" s="97"/>
      <c r="AW22" s="64" t="s">
        <v>11</v>
      </c>
      <c r="AX22" s="65"/>
      <c r="AY22" s="65"/>
      <c r="AZ22" s="65"/>
      <c r="BA22" s="65"/>
      <c r="BB22" s="66"/>
      <c r="BC22" s="86" t="s">
        <v>75</v>
      </c>
      <c r="BD22" s="87"/>
      <c r="BE22" s="87"/>
      <c r="BF22" s="87"/>
      <c r="BG22" s="87"/>
      <c r="BH22" s="87"/>
      <c r="BI22" s="91" t="s">
        <v>34</v>
      </c>
      <c r="BJ22" s="91"/>
      <c r="BK22" s="91"/>
      <c r="BL22" s="92"/>
      <c r="BM22" s="92"/>
      <c r="BN22" s="92"/>
      <c r="BO22" s="92"/>
      <c r="BP22" s="92"/>
      <c r="BQ22" s="93"/>
      <c r="BR22" s="7"/>
    </row>
    <row r="23" spans="2:70" ht="15" customHeight="1" x14ac:dyDescent="0.4">
      <c r="B23" s="5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5"/>
      <c r="X23" s="104"/>
      <c r="Y23" s="105"/>
      <c r="Z23" s="105"/>
      <c r="AA23" s="105"/>
      <c r="AB23" s="106"/>
      <c r="AC23" s="114"/>
      <c r="AD23" s="115"/>
      <c r="AE23" s="119"/>
      <c r="AF23" s="120"/>
      <c r="AG23" s="120"/>
      <c r="AH23" s="120"/>
      <c r="AI23" s="121"/>
      <c r="AJ23" s="125"/>
      <c r="AK23" s="126"/>
      <c r="AL23" s="126"/>
      <c r="AM23" s="126"/>
      <c r="AN23" s="126"/>
      <c r="AO23" s="126"/>
      <c r="AP23" s="126"/>
      <c r="AQ23" s="126"/>
      <c r="AR23" s="127"/>
      <c r="AS23" s="23"/>
      <c r="AU23" s="96"/>
      <c r="AV23" s="97"/>
      <c r="AW23" s="64"/>
      <c r="AX23" s="65"/>
      <c r="AY23" s="65"/>
      <c r="AZ23" s="65"/>
      <c r="BA23" s="65"/>
      <c r="BB23" s="66"/>
      <c r="BC23" s="86"/>
      <c r="BD23" s="87"/>
      <c r="BE23" s="87"/>
      <c r="BF23" s="87"/>
      <c r="BG23" s="87"/>
      <c r="BH23" s="87"/>
      <c r="BI23" s="91"/>
      <c r="BJ23" s="91"/>
      <c r="BK23" s="91"/>
      <c r="BL23" s="92"/>
      <c r="BM23" s="92"/>
      <c r="BN23" s="92"/>
      <c r="BO23" s="92"/>
      <c r="BP23" s="92"/>
      <c r="BQ23" s="93"/>
      <c r="BR23" s="7"/>
    </row>
    <row r="24" spans="2:70" ht="15" customHeight="1" x14ac:dyDescent="0.4">
      <c r="B24" s="5"/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2"/>
      <c r="X24" s="101"/>
      <c r="Y24" s="102"/>
      <c r="Z24" s="102"/>
      <c r="AA24" s="102"/>
      <c r="AB24" s="103"/>
      <c r="AC24" s="112"/>
      <c r="AD24" s="113"/>
      <c r="AE24" s="116"/>
      <c r="AF24" s="117"/>
      <c r="AG24" s="117"/>
      <c r="AH24" s="117"/>
      <c r="AI24" s="118"/>
      <c r="AJ24" s="122" t="str">
        <f t="shared" ref="AJ24" si="2">IF(X24="","",ROUND(X24*AE24,0))</f>
        <v/>
      </c>
      <c r="AK24" s="123"/>
      <c r="AL24" s="123"/>
      <c r="AM24" s="123"/>
      <c r="AN24" s="123"/>
      <c r="AO24" s="123"/>
      <c r="AP24" s="123"/>
      <c r="AQ24" s="123"/>
      <c r="AR24" s="124"/>
      <c r="AS24" s="23"/>
      <c r="AU24" s="96"/>
      <c r="AV24" s="97"/>
      <c r="AW24" s="64" t="s">
        <v>12</v>
      </c>
      <c r="AX24" s="65"/>
      <c r="AY24" s="65"/>
      <c r="AZ24" s="65"/>
      <c r="BA24" s="65"/>
      <c r="BB24" s="66"/>
      <c r="BC24" s="67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9"/>
      <c r="BR24" s="7"/>
    </row>
    <row r="25" spans="2:70" ht="15" customHeight="1" x14ac:dyDescent="0.4">
      <c r="B25" s="5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5"/>
      <c r="X25" s="104"/>
      <c r="Y25" s="105"/>
      <c r="Z25" s="105"/>
      <c r="AA25" s="105"/>
      <c r="AB25" s="106"/>
      <c r="AC25" s="114"/>
      <c r="AD25" s="115"/>
      <c r="AE25" s="119"/>
      <c r="AF25" s="120"/>
      <c r="AG25" s="120"/>
      <c r="AH25" s="120"/>
      <c r="AI25" s="121"/>
      <c r="AJ25" s="125"/>
      <c r="AK25" s="126"/>
      <c r="AL25" s="126"/>
      <c r="AM25" s="126"/>
      <c r="AN25" s="126"/>
      <c r="AO25" s="126"/>
      <c r="AP25" s="126"/>
      <c r="AQ25" s="126"/>
      <c r="AR25" s="127"/>
      <c r="AS25" s="23"/>
      <c r="AU25" s="96"/>
      <c r="AV25" s="97"/>
      <c r="AW25" s="64"/>
      <c r="AX25" s="65"/>
      <c r="AY25" s="65"/>
      <c r="AZ25" s="65"/>
      <c r="BA25" s="65"/>
      <c r="BB25" s="66"/>
      <c r="BC25" s="67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9"/>
      <c r="BR25" s="7"/>
    </row>
    <row r="26" spans="2:70" ht="15" customHeight="1" x14ac:dyDescent="0.4">
      <c r="B26" s="5"/>
      <c r="C26" s="140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2"/>
      <c r="X26" s="101"/>
      <c r="Y26" s="102"/>
      <c r="Z26" s="102"/>
      <c r="AA26" s="102"/>
      <c r="AB26" s="103"/>
      <c r="AC26" s="112"/>
      <c r="AD26" s="113"/>
      <c r="AE26" s="116"/>
      <c r="AF26" s="117"/>
      <c r="AG26" s="117"/>
      <c r="AH26" s="117"/>
      <c r="AI26" s="118"/>
      <c r="AJ26" s="122" t="str">
        <f t="shared" ref="AJ26" si="3">IF(X26="","",ROUND(X26*AE26,0))</f>
        <v/>
      </c>
      <c r="AK26" s="123"/>
      <c r="AL26" s="123"/>
      <c r="AM26" s="123"/>
      <c r="AN26" s="123"/>
      <c r="AO26" s="123"/>
      <c r="AP26" s="123"/>
      <c r="AQ26" s="123"/>
      <c r="AR26" s="124"/>
      <c r="AS26" s="23"/>
      <c r="AU26" s="96"/>
      <c r="AV26" s="97"/>
      <c r="AW26" s="64" t="s">
        <v>13</v>
      </c>
      <c r="AX26" s="65"/>
      <c r="AY26" s="65"/>
      <c r="AZ26" s="65"/>
      <c r="BA26" s="65"/>
      <c r="BB26" s="66"/>
      <c r="BC26" s="67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9"/>
      <c r="BR26" s="7"/>
    </row>
    <row r="27" spans="2:70" ht="15" customHeight="1" thickBot="1" x14ac:dyDescent="0.45">
      <c r="B27" s="5"/>
      <c r="C27" s="160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2"/>
      <c r="X27" s="104"/>
      <c r="Y27" s="105"/>
      <c r="Z27" s="105"/>
      <c r="AA27" s="105"/>
      <c r="AB27" s="106"/>
      <c r="AC27" s="114"/>
      <c r="AD27" s="115"/>
      <c r="AE27" s="119"/>
      <c r="AF27" s="120"/>
      <c r="AG27" s="120"/>
      <c r="AH27" s="120"/>
      <c r="AI27" s="121"/>
      <c r="AJ27" s="125"/>
      <c r="AK27" s="126"/>
      <c r="AL27" s="126"/>
      <c r="AM27" s="126"/>
      <c r="AN27" s="126"/>
      <c r="AO27" s="126"/>
      <c r="AP27" s="126"/>
      <c r="AQ27" s="126"/>
      <c r="AR27" s="127"/>
      <c r="AS27" s="23"/>
      <c r="AU27" s="98"/>
      <c r="AV27" s="99"/>
      <c r="AW27" s="70"/>
      <c r="AX27" s="71"/>
      <c r="AY27" s="71"/>
      <c r="AZ27" s="71"/>
      <c r="BA27" s="71"/>
      <c r="BB27" s="72"/>
      <c r="BC27" s="79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1"/>
      <c r="BR27" s="7"/>
    </row>
    <row r="28" spans="2:70" ht="15" customHeight="1" thickBot="1" x14ac:dyDescent="0.45">
      <c r="B28" s="5"/>
      <c r="X28" s="82" t="s">
        <v>22</v>
      </c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4"/>
      <c r="AJ28" s="186"/>
      <c r="AK28" s="187"/>
      <c r="AL28" s="187"/>
      <c r="AM28" s="187"/>
      <c r="AN28" s="187"/>
      <c r="AO28" s="187"/>
      <c r="AP28" s="187"/>
      <c r="AQ28" s="187"/>
      <c r="AR28" s="188"/>
      <c r="AS28" s="23"/>
      <c r="BR28" s="7"/>
    </row>
    <row r="29" spans="2:70" ht="15" customHeight="1" x14ac:dyDescent="0.4">
      <c r="B29" s="5"/>
      <c r="C29" s="130" t="s">
        <v>17</v>
      </c>
      <c r="D29" s="131"/>
      <c r="E29" s="107" t="s">
        <v>15</v>
      </c>
      <c r="F29" s="108"/>
      <c r="G29" s="108"/>
      <c r="H29" s="108"/>
      <c r="I29" s="108"/>
      <c r="J29" s="109"/>
      <c r="K29" s="174"/>
      <c r="L29" s="175"/>
      <c r="M29" s="175"/>
      <c r="N29" s="175"/>
      <c r="O29" s="175"/>
      <c r="P29" s="175"/>
      <c r="Q29" s="175"/>
      <c r="R29" s="175"/>
      <c r="S29" s="175"/>
      <c r="T29" s="176"/>
      <c r="X29" s="83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  <c r="AJ29" s="189"/>
      <c r="AK29" s="190"/>
      <c r="AL29" s="190"/>
      <c r="AM29" s="190"/>
      <c r="AN29" s="190"/>
      <c r="AO29" s="190"/>
      <c r="AP29" s="190"/>
      <c r="AQ29" s="190"/>
      <c r="AR29" s="191"/>
      <c r="AS29" s="23"/>
      <c r="AU29" s="15"/>
      <c r="AV29" s="15"/>
      <c r="BR29" s="7"/>
    </row>
    <row r="30" spans="2:70" ht="15" customHeight="1" x14ac:dyDescent="0.4">
      <c r="B30" s="5"/>
      <c r="C30" s="96"/>
      <c r="D30" s="132"/>
      <c r="E30" s="110"/>
      <c r="F30" s="84"/>
      <c r="G30" s="84"/>
      <c r="H30" s="84"/>
      <c r="I30" s="84"/>
      <c r="J30" s="111"/>
      <c r="K30" s="177"/>
      <c r="L30" s="178"/>
      <c r="M30" s="178"/>
      <c r="N30" s="178"/>
      <c r="O30" s="178"/>
      <c r="P30" s="178"/>
      <c r="Q30" s="178"/>
      <c r="R30" s="178"/>
      <c r="S30" s="178"/>
      <c r="T30" s="179"/>
      <c r="X30" s="82"/>
      <c r="Y30" s="73"/>
      <c r="Z30" s="73" t="s">
        <v>64</v>
      </c>
      <c r="AA30" s="73"/>
      <c r="AB30" s="73"/>
      <c r="AC30" s="73"/>
      <c r="AD30" s="192">
        <v>90</v>
      </c>
      <c r="AE30" s="192"/>
      <c r="AF30" s="128" t="s">
        <v>45</v>
      </c>
      <c r="AG30" s="128"/>
      <c r="AH30" s="73"/>
      <c r="AI30" s="74"/>
      <c r="AJ30" s="134" t="str">
        <f>IF(AJ28="","",IF(AD30=90,ROUND(AJ28*0.9,0),AJ28))</f>
        <v/>
      </c>
      <c r="AK30" s="135"/>
      <c r="AL30" s="135"/>
      <c r="AM30" s="135"/>
      <c r="AN30" s="135"/>
      <c r="AO30" s="135"/>
      <c r="AP30" s="135"/>
      <c r="AQ30" s="135"/>
      <c r="AR30" s="136"/>
      <c r="AS30" s="23"/>
      <c r="AU30" s="15"/>
      <c r="AV30" s="15"/>
      <c r="BR30" s="7"/>
    </row>
    <row r="31" spans="2:70" ht="15" customHeight="1" x14ac:dyDescent="0.4">
      <c r="B31" s="5"/>
      <c r="C31" s="96"/>
      <c r="D31" s="132"/>
      <c r="E31" s="194" t="s">
        <v>54</v>
      </c>
      <c r="F31" s="73"/>
      <c r="G31" s="73"/>
      <c r="H31" s="73"/>
      <c r="I31" s="73"/>
      <c r="J31" s="195"/>
      <c r="K31" s="177"/>
      <c r="L31" s="178"/>
      <c r="M31" s="178"/>
      <c r="N31" s="178"/>
      <c r="O31" s="178"/>
      <c r="P31" s="178"/>
      <c r="Q31" s="178"/>
      <c r="R31" s="178"/>
      <c r="S31" s="178"/>
      <c r="T31" s="179"/>
      <c r="X31" s="83"/>
      <c r="Y31" s="84"/>
      <c r="Z31" s="84"/>
      <c r="AA31" s="84"/>
      <c r="AB31" s="84"/>
      <c r="AC31" s="84"/>
      <c r="AD31" s="193"/>
      <c r="AE31" s="193"/>
      <c r="AF31" s="129"/>
      <c r="AG31" s="129"/>
      <c r="AH31" s="84"/>
      <c r="AI31" s="85"/>
      <c r="AJ31" s="137"/>
      <c r="AK31" s="138"/>
      <c r="AL31" s="138"/>
      <c r="AM31" s="138"/>
      <c r="AN31" s="138"/>
      <c r="AO31" s="138"/>
      <c r="AP31" s="138"/>
      <c r="AQ31" s="138"/>
      <c r="AR31" s="139"/>
      <c r="AS31" s="23"/>
      <c r="AU31" s="15"/>
      <c r="AV31" s="15"/>
      <c r="BR31" s="7"/>
    </row>
    <row r="32" spans="2:70" ht="15" customHeight="1" x14ac:dyDescent="0.4">
      <c r="B32" s="5"/>
      <c r="C32" s="96"/>
      <c r="D32" s="132"/>
      <c r="E32" s="110"/>
      <c r="F32" s="84"/>
      <c r="G32" s="84"/>
      <c r="H32" s="84"/>
      <c r="I32" s="84"/>
      <c r="J32" s="111"/>
      <c r="K32" s="177"/>
      <c r="L32" s="178"/>
      <c r="M32" s="178"/>
      <c r="N32" s="178"/>
      <c r="O32" s="178"/>
      <c r="P32" s="178"/>
      <c r="Q32" s="178"/>
      <c r="R32" s="178"/>
      <c r="S32" s="178"/>
      <c r="T32" s="179"/>
      <c r="X32" s="82"/>
      <c r="Y32" s="73"/>
      <c r="Z32" s="88" t="s">
        <v>50</v>
      </c>
      <c r="AA32" s="88"/>
      <c r="AB32" s="88"/>
      <c r="AC32" s="88"/>
      <c r="AD32" s="88"/>
      <c r="AE32" s="88"/>
      <c r="AF32" s="88"/>
      <c r="AG32" s="88"/>
      <c r="AH32" s="73"/>
      <c r="AI32" s="74"/>
      <c r="AJ32" s="196"/>
      <c r="AK32" s="117"/>
      <c r="AL32" s="117"/>
      <c r="AM32" s="117"/>
      <c r="AN32" s="117"/>
      <c r="AO32" s="117"/>
      <c r="AP32" s="117"/>
      <c r="AQ32" s="117"/>
      <c r="AR32" s="118"/>
      <c r="AS32" s="23"/>
      <c r="AV32" s="15"/>
      <c r="BR32" s="7"/>
    </row>
    <row r="33" spans="2:70" ht="15" customHeight="1" x14ac:dyDescent="0.4">
      <c r="B33" s="5"/>
      <c r="C33" s="96"/>
      <c r="D33" s="132"/>
      <c r="E33" s="194" t="s">
        <v>20</v>
      </c>
      <c r="F33" s="73"/>
      <c r="G33" s="73"/>
      <c r="H33" s="73"/>
      <c r="I33" s="73"/>
      <c r="J33" s="195"/>
      <c r="K33" s="180" t="str">
        <f>IF(K29="","",K29+K31)</f>
        <v/>
      </c>
      <c r="L33" s="181"/>
      <c r="M33" s="181"/>
      <c r="N33" s="181"/>
      <c r="O33" s="181"/>
      <c r="P33" s="181"/>
      <c r="Q33" s="181"/>
      <c r="R33" s="181"/>
      <c r="S33" s="181"/>
      <c r="T33" s="182"/>
      <c r="X33" s="83"/>
      <c r="Y33" s="84"/>
      <c r="Z33" s="146"/>
      <c r="AA33" s="146"/>
      <c r="AB33" s="146"/>
      <c r="AC33" s="146"/>
      <c r="AD33" s="146"/>
      <c r="AE33" s="146"/>
      <c r="AF33" s="146"/>
      <c r="AG33" s="146"/>
      <c r="AH33" s="84"/>
      <c r="AI33" s="85"/>
      <c r="AJ33" s="197"/>
      <c r="AK33" s="120"/>
      <c r="AL33" s="120"/>
      <c r="AM33" s="120"/>
      <c r="AN33" s="120"/>
      <c r="AO33" s="120"/>
      <c r="AP33" s="120"/>
      <c r="AQ33" s="120"/>
      <c r="AR33" s="121"/>
      <c r="AS33" s="23"/>
      <c r="AU33" s="15"/>
      <c r="AV33" s="15"/>
      <c r="BF33" s="15"/>
      <c r="BG33" s="15"/>
      <c r="BR33" s="7"/>
    </row>
    <row r="34" spans="2:70" ht="15" customHeight="1" thickBot="1" x14ac:dyDescent="0.45">
      <c r="B34" s="5"/>
      <c r="C34" s="98"/>
      <c r="D34" s="133"/>
      <c r="E34" s="198"/>
      <c r="F34" s="75"/>
      <c r="G34" s="75"/>
      <c r="H34" s="75"/>
      <c r="I34" s="75"/>
      <c r="J34" s="199"/>
      <c r="K34" s="183"/>
      <c r="L34" s="184"/>
      <c r="M34" s="184"/>
      <c r="N34" s="184"/>
      <c r="O34" s="184"/>
      <c r="P34" s="184"/>
      <c r="Q34" s="184"/>
      <c r="R34" s="184"/>
      <c r="S34" s="184"/>
      <c r="T34" s="185"/>
      <c r="X34" s="82"/>
      <c r="Y34" s="73"/>
      <c r="Z34" s="88" t="s">
        <v>51</v>
      </c>
      <c r="AA34" s="88"/>
      <c r="AB34" s="88"/>
      <c r="AC34" s="88"/>
      <c r="AD34" s="88"/>
      <c r="AE34" s="88"/>
      <c r="AF34" s="88"/>
      <c r="AG34" s="88"/>
      <c r="AH34" s="73"/>
      <c r="AI34" s="74"/>
      <c r="AJ34" s="134" t="str">
        <f>IF(AJ28="","",AJ30-AJ32)</f>
        <v/>
      </c>
      <c r="AK34" s="135"/>
      <c r="AL34" s="135"/>
      <c r="AM34" s="135"/>
      <c r="AN34" s="135"/>
      <c r="AO34" s="135"/>
      <c r="AP34" s="135"/>
      <c r="AQ34" s="135"/>
      <c r="AR34" s="136"/>
      <c r="AS34" s="23"/>
      <c r="AU34" s="15"/>
      <c r="AV34" s="15"/>
      <c r="BF34" s="15"/>
      <c r="BG34" s="15"/>
      <c r="BR34" s="7"/>
    </row>
    <row r="35" spans="2:70" ht="15" customHeight="1" x14ac:dyDescent="0.4">
      <c r="B35" s="5"/>
      <c r="C35" s="16"/>
      <c r="D35" s="16"/>
      <c r="E35" s="11"/>
      <c r="F35" s="11"/>
      <c r="G35" s="11"/>
      <c r="H35" s="11"/>
      <c r="I35" s="11"/>
      <c r="J35" s="11"/>
      <c r="X35" s="83"/>
      <c r="Y35" s="84"/>
      <c r="Z35" s="146"/>
      <c r="AA35" s="146"/>
      <c r="AB35" s="146"/>
      <c r="AC35" s="146"/>
      <c r="AD35" s="146"/>
      <c r="AE35" s="146"/>
      <c r="AF35" s="146"/>
      <c r="AG35" s="146"/>
      <c r="AH35" s="84"/>
      <c r="AI35" s="85"/>
      <c r="AJ35" s="137"/>
      <c r="AK35" s="138"/>
      <c r="AL35" s="138"/>
      <c r="AM35" s="138"/>
      <c r="AN35" s="138"/>
      <c r="AO35" s="138"/>
      <c r="AP35" s="138"/>
      <c r="AQ35" s="138"/>
      <c r="AR35" s="139"/>
      <c r="AS35" s="23"/>
      <c r="AU35" s="15"/>
      <c r="AV35" s="15"/>
      <c r="BF35" s="15"/>
      <c r="BG35" s="15"/>
      <c r="BR35" s="7"/>
    </row>
    <row r="36" spans="2:70" ht="15" customHeight="1" x14ac:dyDescent="0.4">
      <c r="B36" s="5"/>
      <c r="C36" s="36"/>
      <c r="D36" s="15"/>
      <c r="E36" s="15"/>
      <c r="X36" s="82"/>
      <c r="Y36" s="73"/>
      <c r="Z36" s="73" t="s">
        <v>16</v>
      </c>
      <c r="AA36" s="73"/>
      <c r="AB36" s="73"/>
      <c r="AC36" s="73" t="s">
        <v>66</v>
      </c>
      <c r="AD36" s="192">
        <v>10</v>
      </c>
      <c r="AE36" s="192"/>
      <c r="AF36" s="128" t="s">
        <v>65</v>
      </c>
      <c r="AG36" s="128"/>
      <c r="AH36" s="73"/>
      <c r="AI36" s="74"/>
      <c r="AJ36" s="134" t="str">
        <f>IF(AJ34="","",AJ34*AD36/100)</f>
        <v/>
      </c>
      <c r="AK36" s="135"/>
      <c r="AL36" s="135"/>
      <c r="AM36" s="135"/>
      <c r="AN36" s="135"/>
      <c r="AO36" s="135"/>
      <c r="AP36" s="135"/>
      <c r="AQ36" s="135"/>
      <c r="AR36" s="136"/>
      <c r="AS36" s="23"/>
      <c r="BR36" s="7"/>
    </row>
    <row r="37" spans="2:70" ht="15" customHeight="1" x14ac:dyDescent="0.4">
      <c r="B37" s="5"/>
      <c r="C37" s="37"/>
      <c r="D37" s="15"/>
      <c r="E37" s="15"/>
      <c r="X37" s="83"/>
      <c r="Y37" s="84"/>
      <c r="Z37" s="84"/>
      <c r="AA37" s="84"/>
      <c r="AB37" s="84"/>
      <c r="AC37" s="84"/>
      <c r="AD37" s="193"/>
      <c r="AE37" s="193"/>
      <c r="AF37" s="129"/>
      <c r="AG37" s="129"/>
      <c r="AH37" s="84"/>
      <c r="AI37" s="85"/>
      <c r="AJ37" s="137"/>
      <c r="AK37" s="138"/>
      <c r="AL37" s="138"/>
      <c r="AM37" s="138"/>
      <c r="AN37" s="138"/>
      <c r="AO37" s="138"/>
      <c r="AP37" s="138"/>
      <c r="AQ37" s="138"/>
      <c r="AR37" s="139"/>
      <c r="AS37" s="23"/>
      <c r="AU37" s="28"/>
      <c r="AV37" s="13"/>
      <c r="BR37" s="7"/>
    </row>
    <row r="38" spans="2:70" ht="15" customHeight="1" x14ac:dyDescent="0.4">
      <c r="B38" s="5"/>
      <c r="C38" s="37"/>
      <c r="X38" s="82"/>
      <c r="Y38" s="73"/>
      <c r="Z38" s="88" t="s">
        <v>52</v>
      </c>
      <c r="AA38" s="88"/>
      <c r="AB38" s="88"/>
      <c r="AC38" s="88"/>
      <c r="AD38" s="88"/>
      <c r="AE38" s="88"/>
      <c r="AF38" s="88"/>
      <c r="AG38" s="88"/>
      <c r="AH38" s="73"/>
      <c r="AI38" s="74"/>
      <c r="AJ38" s="134" t="str">
        <f>IF(AJ34="","",AJ34+AJ36)</f>
        <v/>
      </c>
      <c r="AK38" s="135"/>
      <c r="AL38" s="135"/>
      <c r="AM38" s="135"/>
      <c r="AN38" s="135"/>
      <c r="AO38" s="135"/>
      <c r="AP38" s="135"/>
      <c r="AQ38" s="135"/>
      <c r="AR38" s="136"/>
      <c r="AS38" s="23"/>
      <c r="AU38" s="13"/>
      <c r="AV38" s="13"/>
      <c r="BR38" s="7"/>
    </row>
    <row r="39" spans="2:70" ht="15" customHeight="1" thickBot="1" x14ac:dyDescent="0.45">
      <c r="B39" s="5"/>
      <c r="C39" s="37"/>
      <c r="X39" s="90"/>
      <c r="Y39" s="75"/>
      <c r="Z39" s="89"/>
      <c r="AA39" s="89"/>
      <c r="AB39" s="89"/>
      <c r="AC39" s="89"/>
      <c r="AD39" s="89"/>
      <c r="AE39" s="89"/>
      <c r="AF39" s="89"/>
      <c r="AG39" s="89"/>
      <c r="AH39" s="75"/>
      <c r="AI39" s="76"/>
      <c r="AJ39" s="205"/>
      <c r="AK39" s="206"/>
      <c r="AL39" s="206"/>
      <c r="AM39" s="206"/>
      <c r="AN39" s="206"/>
      <c r="AO39" s="206"/>
      <c r="AP39" s="206"/>
      <c r="AQ39" s="206"/>
      <c r="AR39" s="207"/>
      <c r="AS39" s="23"/>
      <c r="AU39" s="13"/>
      <c r="AV39" s="13"/>
      <c r="BR39" s="7"/>
    </row>
    <row r="40" spans="2:70" ht="14.1" hidden="1" customHeight="1" x14ac:dyDescent="0.4">
      <c r="B40" s="5"/>
      <c r="C40" s="22"/>
      <c r="D40" s="17"/>
      <c r="E40" s="11"/>
      <c r="F40" s="11"/>
      <c r="G40" s="11"/>
      <c r="H40" s="11"/>
      <c r="I40" s="11"/>
      <c r="J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23"/>
      <c r="AL40" s="23"/>
      <c r="AM40" s="23"/>
      <c r="AN40" s="23"/>
      <c r="AO40" s="23"/>
      <c r="AP40" s="23"/>
      <c r="AQ40" s="23"/>
      <c r="AR40" s="23"/>
      <c r="BR40" s="7"/>
    </row>
    <row r="41" spans="2:70" ht="20.25" hidden="1" customHeight="1" x14ac:dyDescent="0.4">
      <c r="B41" s="5"/>
      <c r="C41" s="48"/>
      <c r="D41" s="48"/>
      <c r="E41" s="48"/>
      <c r="F41" s="48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7"/>
    </row>
    <row r="42" spans="2:70" ht="20.25" customHeight="1" thickBot="1" x14ac:dyDescent="0.45">
      <c r="B42" s="5"/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34"/>
      <c r="BR42" s="7"/>
    </row>
    <row r="43" spans="2:70" ht="14.1" customHeight="1" x14ac:dyDescent="0.4">
      <c r="B43" s="5"/>
      <c r="C43" s="30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29"/>
      <c r="BR43" s="7"/>
    </row>
    <row r="44" spans="2:70" ht="20.25" customHeight="1" x14ac:dyDescent="0.4">
      <c r="B44" s="5"/>
      <c r="C44" s="30"/>
      <c r="D44" s="100" t="s">
        <v>49</v>
      </c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29"/>
      <c r="BR44" s="7"/>
    </row>
    <row r="45" spans="2:70" ht="20.25" customHeight="1" x14ac:dyDescent="0.4">
      <c r="B45" s="5"/>
      <c r="C45" s="30"/>
      <c r="D45" s="100" t="s">
        <v>73</v>
      </c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29"/>
      <c r="BR45" s="7"/>
    </row>
    <row r="46" spans="2:70" ht="20.25" customHeight="1" x14ac:dyDescent="0.4">
      <c r="B46" s="5"/>
      <c r="C46" s="30"/>
      <c r="D46" s="100" t="s">
        <v>92</v>
      </c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29"/>
      <c r="BR46" s="7"/>
    </row>
    <row r="47" spans="2:70" ht="20.25" customHeight="1" x14ac:dyDescent="0.4">
      <c r="B47" s="5"/>
      <c r="C47" s="30"/>
      <c r="D47" s="100" t="s">
        <v>55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29"/>
      <c r="BR47" s="7"/>
    </row>
    <row r="48" spans="2:70" ht="20.25" customHeight="1" x14ac:dyDescent="0.4">
      <c r="B48" s="5"/>
      <c r="C48" s="30"/>
      <c r="D48" s="100" t="s">
        <v>68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29"/>
      <c r="BR48" s="7"/>
    </row>
    <row r="49" spans="2:70" ht="20.25" customHeight="1" x14ac:dyDescent="0.4">
      <c r="B49" s="5"/>
      <c r="C49" s="30"/>
      <c r="D49" s="100" t="s">
        <v>99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29"/>
      <c r="BR49" s="7"/>
    </row>
    <row r="50" spans="2:70" ht="10.5" customHeight="1" x14ac:dyDescent="0.4">
      <c r="B50" s="5"/>
      <c r="C50" s="3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29"/>
      <c r="BR50" s="7"/>
    </row>
    <row r="51" spans="2:70" ht="14.1" customHeight="1" thickBot="1" x14ac:dyDescent="0.45">
      <c r="B51" s="5"/>
      <c r="C51" s="31"/>
      <c r="D51" s="32"/>
      <c r="E51" s="33"/>
      <c r="F51" s="33"/>
      <c r="G51" s="33"/>
      <c r="H51" s="33"/>
      <c r="I51" s="33"/>
      <c r="J51" s="33"/>
      <c r="K51" s="33"/>
      <c r="L51" s="19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5"/>
      <c r="BR51" s="7"/>
    </row>
    <row r="52" spans="2:70" ht="14.1" customHeight="1" thickBot="1" x14ac:dyDescent="0.4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20"/>
    </row>
    <row r="53" spans="2:70" ht="14.1" customHeight="1" x14ac:dyDescent="0.4"/>
    <row r="54" spans="2:70" ht="14.1" customHeight="1" x14ac:dyDescent="0.4"/>
  </sheetData>
  <sheetProtection sheet="1" objects="1" scenarios="1"/>
  <mergeCells count="118">
    <mergeCell ref="AW22:BB23"/>
    <mergeCell ref="BD5:BG5"/>
    <mergeCell ref="BI20:BK21"/>
    <mergeCell ref="BL20:BQ21"/>
    <mergeCell ref="BH5:BI5"/>
    <mergeCell ref="BJ5:BK5"/>
    <mergeCell ref="BL5:BM5"/>
    <mergeCell ref="AF3:AR5"/>
    <mergeCell ref="AZ14:BQ15"/>
    <mergeCell ref="BC18:BQ19"/>
    <mergeCell ref="AE16:AI17"/>
    <mergeCell ref="AJ16:AR17"/>
    <mergeCell ref="AW16:BB17"/>
    <mergeCell ref="AW10:AY11"/>
    <mergeCell ref="AZ10:BN11"/>
    <mergeCell ref="BP5:BQ5"/>
    <mergeCell ref="AW6:AY7"/>
    <mergeCell ref="AZ6:BQ7"/>
    <mergeCell ref="AW8:AY9"/>
    <mergeCell ref="AZ8:BQ9"/>
    <mergeCell ref="BO10:BQ11"/>
    <mergeCell ref="AW14:AY15"/>
    <mergeCell ref="D49:BP49"/>
    <mergeCell ref="D50:BP50"/>
    <mergeCell ref="AE26:AI27"/>
    <mergeCell ref="AJ26:AR27"/>
    <mergeCell ref="K29:T30"/>
    <mergeCell ref="K31:T32"/>
    <mergeCell ref="K33:T34"/>
    <mergeCell ref="AJ28:AR29"/>
    <mergeCell ref="Z30:AC31"/>
    <mergeCell ref="AF30:AG31"/>
    <mergeCell ref="AD30:AE31"/>
    <mergeCell ref="E31:J32"/>
    <mergeCell ref="AJ32:AR33"/>
    <mergeCell ref="E33:J34"/>
    <mergeCell ref="AJ30:AR31"/>
    <mergeCell ref="AD36:AE37"/>
    <mergeCell ref="AJ38:AR39"/>
    <mergeCell ref="AJ36:AR37"/>
    <mergeCell ref="AW18:BB19"/>
    <mergeCell ref="AU6:AV19"/>
    <mergeCell ref="AF6:AR7"/>
    <mergeCell ref="X18:AB19"/>
    <mergeCell ref="BC20:BH21"/>
    <mergeCell ref="C16:W17"/>
    <mergeCell ref="C18:W19"/>
    <mergeCell ref="C20:W21"/>
    <mergeCell ref="BN5:BO5"/>
    <mergeCell ref="AZ12:BQ13"/>
    <mergeCell ref="BC16:BQ17"/>
    <mergeCell ref="X16:AB17"/>
    <mergeCell ref="AC16:AD17"/>
    <mergeCell ref="V7:X8"/>
    <mergeCell ref="C9:W10"/>
    <mergeCell ref="C4:Q5"/>
    <mergeCell ref="AB13:AD13"/>
    <mergeCell ref="D7:U8"/>
    <mergeCell ref="AE20:AI21"/>
    <mergeCell ref="AJ20:AR21"/>
    <mergeCell ref="C12:D14"/>
    <mergeCell ref="E12:U14"/>
    <mergeCell ref="V12:W14"/>
    <mergeCell ref="X22:AB23"/>
    <mergeCell ref="AC22:AD23"/>
    <mergeCell ref="AE22:AI23"/>
    <mergeCell ref="AJ22:AR23"/>
    <mergeCell ref="AC18:AD19"/>
    <mergeCell ref="AE18:AI19"/>
    <mergeCell ref="AJ18:AR19"/>
    <mergeCell ref="D48:BP48"/>
    <mergeCell ref="X20:AB21"/>
    <mergeCell ref="E29:J30"/>
    <mergeCell ref="X26:AB27"/>
    <mergeCell ref="AC26:AD27"/>
    <mergeCell ref="AC20:AD21"/>
    <mergeCell ref="X24:AB25"/>
    <mergeCell ref="AC24:AD25"/>
    <mergeCell ref="AE24:AI25"/>
    <mergeCell ref="AJ24:AR25"/>
    <mergeCell ref="D44:BP44"/>
    <mergeCell ref="D45:BP45"/>
    <mergeCell ref="D46:BP46"/>
    <mergeCell ref="D47:BP47"/>
    <mergeCell ref="Z36:AB37"/>
    <mergeCell ref="AF36:AG37"/>
    <mergeCell ref="C29:D34"/>
    <mergeCell ref="AJ34:AR35"/>
    <mergeCell ref="C22:W23"/>
    <mergeCell ref="Z32:AG33"/>
    <mergeCell ref="Z34:AG35"/>
    <mergeCell ref="C24:W25"/>
    <mergeCell ref="C26:W27"/>
    <mergeCell ref="AW24:BB25"/>
    <mergeCell ref="BK2:BR4"/>
    <mergeCell ref="B1:BR1"/>
    <mergeCell ref="AW20:BB21"/>
    <mergeCell ref="BC24:BQ25"/>
    <mergeCell ref="AW26:BB27"/>
    <mergeCell ref="AH38:AI39"/>
    <mergeCell ref="AW12:AY13"/>
    <mergeCell ref="BC26:BQ27"/>
    <mergeCell ref="X28:AI29"/>
    <mergeCell ref="BC22:BH23"/>
    <mergeCell ref="Z38:AG39"/>
    <mergeCell ref="X30:Y31"/>
    <mergeCell ref="AH30:AI31"/>
    <mergeCell ref="X32:Y33"/>
    <mergeCell ref="X34:Y35"/>
    <mergeCell ref="X36:Y37"/>
    <mergeCell ref="X38:Y39"/>
    <mergeCell ref="AH32:AI33"/>
    <mergeCell ref="AH34:AI35"/>
    <mergeCell ref="AH36:AI37"/>
    <mergeCell ref="BI22:BK23"/>
    <mergeCell ref="BL22:BQ23"/>
    <mergeCell ref="AU20:AV27"/>
    <mergeCell ref="AC36:AC37"/>
  </mergeCells>
  <phoneticPr fontId="1"/>
  <dataValidations count="3">
    <dataValidation type="list" allowBlank="1" showInputMessage="1" showErrorMessage="1" sqref="AD30:AE31" xr:uid="{91334CAC-29F9-4163-A6F6-4B8F42CFA39D}">
      <formula1>"90,100"</formula1>
    </dataValidation>
    <dataValidation type="list" allowBlank="1" showInputMessage="1" showErrorMessage="1" sqref="AD36:AE37" xr:uid="{E62547D0-CE65-4E42-B4D5-46F1C7453E57}">
      <formula1>"0,8,10"</formula1>
    </dataValidation>
    <dataValidation type="list" allowBlank="1" showInputMessage="1" showErrorMessage="1" sqref="BC22:BH23" xr:uid="{BC87A672-9439-413A-8760-797D50339BD0}">
      <formula1>"普通,当座"</formula1>
    </dataValidation>
  </dataValidations>
  <pageMargins left="0.39370078740157483" right="0" top="0.39370078740157483" bottom="0.15748031496062992" header="0.31496062992125984" footer="0.31496062992125984"/>
  <pageSetup paperSize="9" scale="75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DBCE-70CC-4F4E-BCA3-1129DDB816A9}">
  <dimension ref="B1:BR57"/>
  <sheetViews>
    <sheetView workbookViewId="0">
      <selection activeCell="B1" sqref="B1"/>
    </sheetView>
  </sheetViews>
  <sheetFormatPr defaultRowHeight="13.5" x14ac:dyDescent="0.4"/>
  <cols>
    <col min="1" max="1" width="0.375" style="1" customWidth="1"/>
    <col min="2" max="2" width="1.625" style="1" customWidth="1"/>
    <col min="3" max="44" width="2.5" style="1" customWidth="1"/>
    <col min="45" max="45" width="2.625" style="1" customWidth="1"/>
    <col min="46" max="46" width="1.625" style="1" customWidth="1"/>
    <col min="47" max="47" width="2.625" style="1" customWidth="1"/>
    <col min="48" max="48" width="1.625" style="1" customWidth="1"/>
    <col min="49" max="69" width="2.625" style="1" customWidth="1"/>
    <col min="70" max="70" width="1.625" style="1" customWidth="1"/>
    <col min="71" max="16384" width="9" style="1"/>
  </cols>
  <sheetData>
    <row r="1" spans="2:70" ht="9" customHeight="1" thickBot="1" x14ac:dyDescent="0.45"/>
    <row r="2" spans="2:70" ht="6.9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59" t="s">
        <v>77</v>
      </c>
      <c r="BL2" s="59"/>
      <c r="BM2" s="59"/>
      <c r="BN2" s="59"/>
      <c r="BO2" s="59"/>
      <c r="BP2" s="59"/>
      <c r="BQ2" s="59"/>
      <c r="BR2" s="60"/>
    </row>
    <row r="3" spans="2:70" ht="6.95" customHeight="1" x14ac:dyDescent="0.4">
      <c r="B3" s="5"/>
      <c r="AF3" s="218" t="s">
        <v>37</v>
      </c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6"/>
      <c r="BK3" s="61"/>
      <c r="BL3" s="61"/>
      <c r="BM3" s="61"/>
      <c r="BN3" s="61"/>
      <c r="BO3" s="61"/>
      <c r="BP3" s="61"/>
      <c r="BQ3" s="61"/>
      <c r="BR3" s="62"/>
    </row>
    <row r="4" spans="2:70" ht="9.9499999999999993" customHeight="1" x14ac:dyDescent="0.4">
      <c r="B4" s="5"/>
      <c r="C4" s="147" t="s">
        <v>0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40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6"/>
      <c r="BK4" s="61"/>
      <c r="BL4" s="61"/>
      <c r="BM4" s="61"/>
      <c r="BN4" s="61"/>
      <c r="BO4" s="61"/>
      <c r="BP4" s="61"/>
      <c r="BQ4" s="61"/>
      <c r="BR4" s="62"/>
    </row>
    <row r="5" spans="2:70" ht="18" customHeight="1" thickBot="1" x14ac:dyDescent="0.45">
      <c r="B5" s="5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40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6"/>
      <c r="AV5" s="26"/>
      <c r="AW5" s="27"/>
      <c r="AX5" s="27" t="s">
        <v>40</v>
      </c>
      <c r="AY5" s="27"/>
      <c r="AZ5" s="27"/>
      <c r="BA5" s="27"/>
      <c r="BC5" s="27"/>
      <c r="BD5" s="289" t="str">
        <f>IF('【入力  ①取引先用】'!BD5="","",'【入力  ①取引先用】'!BD5)</f>
        <v/>
      </c>
      <c r="BE5" s="289"/>
      <c r="BF5" s="289"/>
      <c r="BG5" s="289"/>
      <c r="BH5" s="217" t="str">
        <f>IF('【入力  ①取引先用】'!BH5="","",'【入力  ①取引先用】'!BH5)</f>
        <v>年</v>
      </c>
      <c r="BI5" s="217"/>
      <c r="BJ5" s="333" t="str">
        <f>IF('【入力  ①取引先用】'!BJ5="","",'【入力  ①取引先用】'!BJ5)</f>
        <v/>
      </c>
      <c r="BK5" s="333"/>
      <c r="BL5" s="217" t="str">
        <f>IF('【入力  ①取引先用】'!BL5="","",'【入力  ①取引先用】'!BL5)</f>
        <v>月</v>
      </c>
      <c r="BM5" s="217"/>
      <c r="BN5" s="333" t="str">
        <f>IF('【入力  ①取引先用】'!BN5="","",'【入力  ①取引先用】'!BN5)</f>
        <v/>
      </c>
      <c r="BO5" s="333"/>
      <c r="BP5" s="217" t="str">
        <f>IF('【入力  ①取引先用】'!BP5="","",'【入力  ①取引先用】'!BP5)</f>
        <v>日</v>
      </c>
      <c r="BQ5" s="217"/>
      <c r="BR5" s="7"/>
    </row>
    <row r="6" spans="2:70" ht="14.1" customHeight="1" x14ac:dyDescent="0.4">
      <c r="B6" s="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Y6" s="9"/>
      <c r="Z6" s="9"/>
      <c r="AF6" s="166" t="s">
        <v>36</v>
      </c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0"/>
      <c r="AU6" s="130" t="s">
        <v>31</v>
      </c>
      <c r="AV6" s="163"/>
      <c r="AW6" s="226" t="s">
        <v>7</v>
      </c>
      <c r="AX6" s="108"/>
      <c r="AY6" s="108"/>
      <c r="AZ6" s="334" t="str">
        <f>IF('【入力  ①取引先用】'!AZ6="","",'【入力  ①取引先用】'!AZ6)</f>
        <v/>
      </c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5"/>
      <c r="BR6" s="7"/>
    </row>
    <row r="7" spans="2:70" ht="14.1" customHeight="1" x14ac:dyDescent="0.4">
      <c r="B7" s="5"/>
      <c r="C7" s="8"/>
      <c r="D7" s="336" t="str">
        <f>IF('【入力  ①取引先用】'!D7="","",'【入力  ①取引先用】'!D7)</f>
        <v/>
      </c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229" t="s">
        <v>25</v>
      </c>
      <c r="W7" s="229"/>
      <c r="X7" s="229"/>
      <c r="Y7" s="21"/>
      <c r="Z7" s="21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0"/>
      <c r="AU7" s="96"/>
      <c r="AV7" s="97"/>
      <c r="AW7" s="77"/>
      <c r="AX7" s="78"/>
      <c r="AY7" s="78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2"/>
      <c r="BR7" s="7"/>
    </row>
    <row r="8" spans="2:70" ht="14.1" customHeight="1" thickBot="1" x14ac:dyDescent="0.45">
      <c r="B8" s="5"/>
      <c r="C8" s="12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230"/>
      <c r="W8" s="230"/>
      <c r="X8" s="230"/>
      <c r="Y8" s="21"/>
      <c r="Z8" s="21"/>
      <c r="AU8" s="96"/>
      <c r="AV8" s="97"/>
      <c r="AW8" s="77"/>
      <c r="AX8" s="78"/>
      <c r="AY8" s="78"/>
      <c r="AZ8" s="331" t="str">
        <f>IF('【入力  ①取引先用】'!AZ8="","",'【入力  ①取引先用】'!AZ8)</f>
        <v/>
      </c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2"/>
      <c r="BR8" s="7"/>
    </row>
    <row r="9" spans="2:70" ht="14.1" customHeight="1" x14ac:dyDescent="0.4">
      <c r="B9" s="5"/>
      <c r="C9" s="231" t="s">
        <v>1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AA9" s="1" t="s">
        <v>2</v>
      </c>
      <c r="AE9" s="172" t="s">
        <v>38</v>
      </c>
      <c r="AF9" s="108"/>
      <c r="AG9" s="108"/>
      <c r="AH9" s="108"/>
      <c r="AI9" s="109"/>
      <c r="AJ9" s="327"/>
      <c r="AK9" s="329"/>
      <c r="AL9" s="314"/>
      <c r="AM9" s="327"/>
      <c r="AN9" s="329"/>
      <c r="AO9" s="314"/>
      <c r="AP9" s="327"/>
      <c r="AQ9" s="329"/>
      <c r="AR9" s="316"/>
      <c r="AS9" s="11"/>
      <c r="AU9" s="96"/>
      <c r="AV9" s="97"/>
      <c r="AW9" s="77"/>
      <c r="AX9" s="78"/>
      <c r="AY9" s="78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2"/>
      <c r="BR9" s="7"/>
    </row>
    <row r="10" spans="2:70" ht="14.1" customHeight="1" thickBot="1" x14ac:dyDescent="0.45">
      <c r="B10" s="5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AA10" s="1" t="s">
        <v>3</v>
      </c>
      <c r="AE10" s="90"/>
      <c r="AF10" s="75"/>
      <c r="AG10" s="75"/>
      <c r="AH10" s="75"/>
      <c r="AI10" s="199"/>
      <c r="AJ10" s="328"/>
      <c r="AK10" s="330"/>
      <c r="AL10" s="315"/>
      <c r="AM10" s="328"/>
      <c r="AN10" s="330"/>
      <c r="AO10" s="315"/>
      <c r="AP10" s="328"/>
      <c r="AQ10" s="330"/>
      <c r="AR10" s="317"/>
      <c r="AS10" s="11"/>
      <c r="AU10" s="96"/>
      <c r="AV10" s="97"/>
      <c r="AW10" s="77" t="s">
        <v>8</v>
      </c>
      <c r="AX10" s="78"/>
      <c r="AY10" s="78"/>
      <c r="AZ10" s="331" t="str">
        <f>IF('【入力  ①取引先用】'!AZ10="","",'【入力  ①取引先用】'!AZ10)</f>
        <v/>
      </c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8" t="s">
        <v>63</v>
      </c>
      <c r="BP10" s="338"/>
      <c r="BQ10" s="339"/>
      <c r="BR10" s="7"/>
    </row>
    <row r="11" spans="2:70" ht="14.1" customHeight="1" thickBot="1" x14ac:dyDescent="0.45">
      <c r="B11" s="5"/>
      <c r="AA11" s="1" t="s">
        <v>4</v>
      </c>
      <c r="AL11" s="39"/>
      <c r="AM11" s="39"/>
      <c r="AN11" s="39"/>
      <c r="AO11" s="39"/>
      <c r="AP11" s="39"/>
      <c r="AQ11" s="39"/>
      <c r="AR11" s="39"/>
      <c r="AU11" s="96"/>
      <c r="AV11" s="97"/>
      <c r="AW11" s="77"/>
      <c r="AX11" s="78"/>
      <c r="AY11" s="78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8"/>
      <c r="BP11" s="338"/>
      <c r="BQ11" s="339"/>
      <c r="BR11" s="7"/>
    </row>
    <row r="12" spans="2:70" ht="14.1" customHeight="1" thickTop="1" x14ac:dyDescent="0.4">
      <c r="B12" s="5"/>
      <c r="C12" s="150" t="s">
        <v>32</v>
      </c>
      <c r="D12" s="150"/>
      <c r="E12" s="318" t="str">
        <f>'【入力  ①取引先用】'!E12</f>
        <v/>
      </c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20"/>
      <c r="V12" s="150" t="s">
        <v>33</v>
      </c>
      <c r="W12" s="150"/>
      <c r="AA12" s="1" t="s">
        <v>5</v>
      </c>
      <c r="AE12" s="172" t="s">
        <v>6</v>
      </c>
      <c r="AF12" s="108"/>
      <c r="AG12" s="108"/>
      <c r="AH12" s="108"/>
      <c r="AI12" s="108"/>
      <c r="AJ12" s="327"/>
      <c r="AK12" s="329"/>
      <c r="AL12" s="314"/>
      <c r="AM12" s="327"/>
      <c r="AN12" s="329"/>
      <c r="AO12" s="314"/>
      <c r="AP12" s="327"/>
      <c r="AQ12" s="329"/>
      <c r="AR12" s="316"/>
      <c r="AS12" s="11"/>
      <c r="AU12" s="96"/>
      <c r="AV12" s="97"/>
      <c r="AW12" s="77"/>
      <c r="AX12" s="78"/>
      <c r="AY12" s="78"/>
      <c r="AZ12" s="331" t="str">
        <f>IF('【入力  ①取引先用】'!AZ12="","",'【入力  ①取引先用】'!AZ12)</f>
        <v/>
      </c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2"/>
      <c r="BR12" s="7"/>
    </row>
    <row r="13" spans="2:70" ht="14.1" customHeight="1" thickBot="1" x14ac:dyDescent="0.45">
      <c r="B13" s="5"/>
      <c r="C13" s="150"/>
      <c r="D13" s="150"/>
      <c r="E13" s="321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3"/>
      <c r="V13" s="150"/>
      <c r="W13" s="150"/>
      <c r="AA13" s="61" t="s">
        <v>26</v>
      </c>
      <c r="AB13" s="61"/>
      <c r="AC13" s="61"/>
      <c r="AE13" s="90"/>
      <c r="AF13" s="75"/>
      <c r="AG13" s="75"/>
      <c r="AH13" s="75"/>
      <c r="AI13" s="75"/>
      <c r="AJ13" s="328"/>
      <c r="AK13" s="330"/>
      <c r="AL13" s="315"/>
      <c r="AM13" s="328"/>
      <c r="AN13" s="330"/>
      <c r="AO13" s="315"/>
      <c r="AP13" s="328"/>
      <c r="AQ13" s="330"/>
      <c r="AR13" s="317"/>
      <c r="AS13" s="11"/>
      <c r="AU13" s="96"/>
      <c r="AV13" s="97"/>
      <c r="AW13" s="77"/>
      <c r="AX13" s="78"/>
      <c r="AY13" s="78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2"/>
      <c r="BR13" s="7"/>
    </row>
    <row r="14" spans="2:70" ht="14.1" customHeight="1" thickBot="1" x14ac:dyDescent="0.45">
      <c r="B14" s="5"/>
      <c r="C14" s="150"/>
      <c r="D14" s="150"/>
      <c r="E14" s="324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6"/>
      <c r="V14" s="150"/>
      <c r="W14" s="150"/>
      <c r="X14" s="14"/>
      <c r="Y14" s="14"/>
      <c r="AC14" s="13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U14" s="96"/>
      <c r="AV14" s="97"/>
      <c r="AW14" s="77" t="s">
        <v>9</v>
      </c>
      <c r="AX14" s="78"/>
      <c r="AY14" s="78"/>
      <c r="AZ14" s="331" t="str">
        <f>IF('【入力  ①取引先用】'!AZ14="","",'【入力  ①取引先用】'!AZ14)</f>
        <v/>
      </c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2"/>
      <c r="BR14" s="7"/>
    </row>
    <row r="15" spans="2:70" ht="14.1" customHeight="1" thickTop="1" thickBot="1" x14ac:dyDescent="0.45">
      <c r="B15" s="5"/>
      <c r="AU15" s="96"/>
      <c r="AV15" s="97"/>
      <c r="AW15" s="77"/>
      <c r="AX15" s="78"/>
      <c r="AY15" s="78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2"/>
      <c r="BR15" s="7"/>
    </row>
    <row r="16" spans="2:70" ht="17.100000000000001" customHeight="1" x14ac:dyDescent="0.4">
      <c r="B16" s="5"/>
      <c r="C16" s="172" t="s">
        <v>103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9"/>
      <c r="X16" s="107" t="s">
        <v>100</v>
      </c>
      <c r="Y16" s="108"/>
      <c r="Z16" s="108"/>
      <c r="AA16" s="108"/>
      <c r="AB16" s="109"/>
      <c r="AC16" s="107" t="s">
        <v>14</v>
      </c>
      <c r="AD16" s="109"/>
      <c r="AE16" s="107" t="s">
        <v>101</v>
      </c>
      <c r="AF16" s="108"/>
      <c r="AG16" s="108"/>
      <c r="AH16" s="108"/>
      <c r="AI16" s="222"/>
      <c r="AJ16" s="172" t="s">
        <v>102</v>
      </c>
      <c r="AK16" s="108"/>
      <c r="AL16" s="108"/>
      <c r="AM16" s="108"/>
      <c r="AN16" s="108"/>
      <c r="AO16" s="108"/>
      <c r="AP16" s="108"/>
      <c r="AQ16" s="108"/>
      <c r="AR16" s="222"/>
      <c r="AS16" s="11"/>
      <c r="AU16" s="96"/>
      <c r="AV16" s="97"/>
      <c r="AW16" s="64" t="s">
        <v>27</v>
      </c>
      <c r="AX16" s="65"/>
      <c r="AY16" s="65"/>
      <c r="AZ16" s="65"/>
      <c r="BA16" s="65"/>
      <c r="BB16" s="66"/>
      <c r="BC16" s="342" t="str">
        <f>IF('【入力  ①取引先用】'!BC16="","",'【入力  ①取引先用】'!BC16)</f>
        <v/>
      </c>
      <c r="BD16" s="343"/>
      <c r="BE16" s="343"/>
      <c r="BF16" s="343"/>
      <c r="BG16" s="343"/>
      <c r="BH16" s="343"/>
      <c r="BI16" s="343"/>
      <c r="BJ16" s="343"/>
      <c r="BK16" s="343"/>
      <c r="BL16" s="343"/>
      <c r="BM16" s="343"/>
      <c r="BN16" s="343"/>
      <c r="BO16" s="343"/>
      <c r="BP16" s="343"/>
      <c r="BQ16" s="344"/>
      <c r="BR16" s="7"/>
    </row>
    <row r="17" spans="2:70" ht="17.100000000000001" customHeight="1" thickBot="1" x14ac:dyDescent="0.45">
      <c r="B17" s="5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111"/>
      <c r="X17" s="110"/>
      <c r="Y17" s="84"/>
      <c r="Z17" s="84"/>
      <c r="AA17" s="84"/>
      <c r="AB17" s="111"/>
      <c r="AC17" s="110"/>
      <c r="AD17" s="111"/>
      <c r="AE17" s="110"/>
      <c r="AF17" s="84"/>
      <c r="AG17" s="84"/>
      <c r="AH17" s="84"/>
      <c r="AI17" s="85"/>
      <c r="AJ17" s="83"/>
      <c r="AK17" s="84"/>
      <c r="AL17" s="84"/>
      <c r="AM17" s="84"/>
      <c r="AN17" s="84"/>
      <c r="AO17" s="84"/>
      <c r="AP17" s="84"/>
      <c r="AQ17" s="84"/>
      <c r="AR17" s="85"/>
      <c r="AS17" s="11"/>
      <c r="AU17" s="96"/>
      <c r="AV17" s="97"/>
      <c r="AW17" s="223"/>
      <c r="AX17" s="224"/>
      <c r="AY17" s="224"/>
      <c r="AZ17" s="224"/>
      <c r="BA17" s="224"/>
      <c r="BB17" s="225"/>
      <c r="BC17" s="345"/>
      <c r="BD17" s="346"/>
      <c r="BE17" s="346"/>
      <c r="BF17" s="346"/>
      <c r="BG17" s="346"/>
      <c r="BH17" s="346"/>
      <c r="BI17" s="346"/>
      <c r="BJ17" s="346"/>
      <c r="BK17" s="346"/>
      <c r="BL17" s="346"/>
      <c r="BM17" s="346"/>
      <c r="BN17" s="346"/>
      <c r="BO17" s="346"/>
      <c r="BP17" s="346"/>
      <c r="BQ17" s="347"/>
      <c r="BR17" s="7"/>
    </row>
    <row r="18" spans="2:70" ht="15" customHeight="1" x14ac:dyDescent="0.4">
      <c r="B18" s="5"/>
      <c r="C18" s="364" t="str">
        <f>IF('【入力  ①取引先用】'!C18="","",'【入力  ①取引先用】'!C18)</f>
        <v/>
      </c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6"/>
      <c r="X18" s="264" t="str">
        <f>IF('【入力  ①取引先用】'!X18="","",'【入力  ①取引先用】'!X18)</f>
        <v/>
      </c>
      <c r="Y18" s="265"/>
      <c r="Z18" s="265"/>
      <c r="AA18" s="265"/>
      <c r="AB18" s="266"/>
      <c r="AC18" s="270" t="str">
        <f>IF('【入力  ①取引先用】'!AC18="","",'【入力  ①取引先用】'!AC18)</f>
        <v/>
      </c>
      <c r="AD18" s="271"/>
      <c r="AE18" s="274" t="str">
        <f>IF('【入力  ①取引先用】'!AE18="","",'【入力  ①取引先用】'!AE18)</f>
        <v/>
      </c>
      <c r="AF18" s="249"/>
      <c r="AG18" s="249"/>
      <c r="AH18" s="249"/>
      <c r="AI18" s="250"/>
      <c r="AJ18" s="248" t="str">
        <f>IF('【入力  ①取引先用】'!AJ18="","",'【入力  ①取引先用】'!AJ18)</f>
        <v/>
      </c>
      <c r="AK18" s="249"/>
      <c r="AL18" s="249"/>
      <c r="AM18" s="249"/>
      <c r="AN18" s="249"/>
      <c r="AO18" s="249"/>
      <c r="AP18" s="249"/>
      <c r="AQ18" s="249"/>
      <c r="AR18" s="250"/>
      <c r="AS18" s="23"/>
      <c r="AU18" s="96"/>
      <c r="AV18" s="97"/>
      <c r="AW18" s="64" t="s">
        <v>10</v>
      </c>
      <c r="AX18" s="65"/>
      <c r="AY18" s="65"/>
      <c r="AZ18" s="65"/>
      <c r="BA18" s="65"/>
      <c r="BB18" s="66"/>
      <c r="BC18" s="356"/>
      <c r="BD18" s="357"/>
      <c r="BE18" s="357"/>
      <c r="BF18" s="357"/>
      <c r="BG18" s="357"/>
      <c r="BH18" s="350"/>
      <c r="BI18" s="348"/>
      <c r="BJ18" s="352"/>
      <c r="BK18" s="348"/>
      <c r="BL18" s="348"/>
      <c r="BM18" s="352"/>
      <c r="BN18" s="348"/>
      <c r="BO18" s="348"/>
      <c r="BP18" s="352"/>
      <c r="BQ18" s="354"/>
      <c r="BR18" s="7"/>
    </row>
    <row r="19" spans="2:70" ht="15" customHeight="1" thickBot="1" x14ac:dyDescent="0.45">
      <c r="B19" s="5"/>
      <c r="C19" s="367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9"/>
      <c r="X19" s="267"/>
      <c r="Y19" s="268"/>
      <c r="Z19" s="268"/>
      <c r="AA19" s="268"/>
      <c r="AB19" s="269"/>
      <c r="AC19" s="272"/>
      <c r="AD19" s="273"/>
      <c r="AE19" s="275"/>
      <c r="AF19" s="262"/>
      <c r="AG19" s="262"/>
      <c r="AH19" s="262"/>
      <c r="AI19" s="263"/>
      <c r="AJ19" s="261"/>
      <c r="AK19" s="262"/>
      <c r="AL19" s="262"/>
      <c r="AM19" s="262"/>
      <c r="AN19" s="262"/>
      <c r="AO19" s="262"/>
      <c r="AP19" s="262"/>
      <c r="AQ19" s="262"/>
      <c r="AR19" s="263"/>
      <c r="AS19" s="23"/>
      <c r="AU19" s="164"/>
      <c r="AV19" s="165"/>
      <c r="AW19" s="64"/>
      <c r="AX19" s="65"/>
      <c r="AY19" s="65"/>
      <c r="AZ19" s="65"/>
      <c r="BA19" s="65"/>
      <c r="BB19" s="66"/>
      <c r="BC19" s="358"/>
      <c r="BD19" s="359"/>
      <c r="BE19" s="359"/>
      <c r="BF19" s="359"/>
      <c r="BG19" s="359"/>
      <c r="BH19" s="351"/>
      <c r="BI19" s="349"/>
      <c r="BJ19" s="353"/>
      <c r="BK19" s="349"/>
      <c r="BL19" s="349"/>
      <c r="BM19" s="353"/>
      <c r="BN19" s="349"/>
      <c r="BO19" s="349"/>
      <c r="BP19" s="353"/>
      <c r="BQ19" s="355"/>
      <c r="BR19" s="7"/>
    </row>
    <row r="20" spans="2:70" ht="15" customHeight="1" x14ac:dyDescent="0.4">
      <c r="B20" s="5"/>
      <c r="C20" s="364" t="str">
        <f>IF('【入力  ①取引先用】'!C20="","",'【入力  ①取引先用】'!C20)</f>
        <v/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6"/>
      <c r="X20" s="264" t="str">
        <f>IF('【入力  ①取引先用】'!X20="","",'【入力  ①取引先用】'!X20)</f>
        <v/>
      </c>
      <c r="Y20" s="265"/>
      <c r="Z20" s="265"/>
      <c r="AA20" s="265"/>
      <c r="AB20" s="266"/>
      <c r="AC20" s="270" t="str">
        <f>IF('【入力  ①取引先用】'!AC20="","",'【入力  ①取引先用】'!AC20)</f>
        <v/>
      </c>
      <c r="AD20" s="271"/>
      <c r="AE20" s="274" t="str">
        <f>IF('【入力  ①取引先用】'!AE20="","",'【入力  ①取引先用】'!AE20)</f>
        <v/>
      </c>
      <c r="AF20" s="249"/>
      <c r="AG20" s="249"/>
      <c r="AH20" s="249"/>
      <c r="AI20" s="250"/>
      <c r="AJ20" s="248" t="str">
        <f>IF('【入力  ①取引先用】'!AJ20="","",'【入力  ①取引先用】'!AJ20)</f>
        <v/>
      </c>
      <c r="AK20" s="249"/>
      <c r="AL20" s="249"/>
      <c r="AM20" s="249"/>
      <c r="AN20" s="249"/>
      <c r="AO20" s="249"/>
      <c r="AP20" s="249"/>
      <c r="AQ20" s="249"/>
      <c r="AR20" s="250"/>
      <c r="AS20" s="23"/>
      <c r="AU20" s="94" t="s">
        <v>35</v>
      </c>
      <c r="AV20" s="95"/>
      <c r="AW20" s="64" t="s">
        <v>53</v>
      </c>
      <c r="AX20" s="65"/>
      <c r="AY20" s="65"/>
      <c r="AZ20" s="65"/>
      <c r="BA20" s="65"/>
      <c r="BB20" s="66"/>
      <c r="BC20" s="373" t="str">
        <f>IF('【入力  ①取引先用】'!BC20="","",'【入力  ①取引先用】'!BC20)</f>
        <v/>
      </c>
      <c r="BD20" s="374"/>
      <c r="BE20" s="374"/>
      <c r="BF20" s="374"/>
      <c r="BG20" s="374"/>
      <c r="BH20" s="374"/>
      <c r="BI20" s="377" t="s">
        <v>98</v>
      </c>
      <c r="BJ20" s="378"/>
      <c r="BK20" s="379"/>
      <c r="BL20" s="380" t="str">
        <f>IF('【入力  ①取引先用】'!BL20="","",'【入力  ①取引先用】'!BL20)</f>
        <v/>
      </c>
      <c r="BM20" s="380"/>
      <c r="BN20" s="380"/>
      <c r="BO20" s="380"/>
      <c r="BP20" s="380"/>
      <c r="BQ20" s="381"/>
      <c r="BR20" s="7"/>
    </row>
    <row r="21" spans="2:70" ht="15" customHeight="1" x14ac:dyDescent="0.4">
      <c r="B21" s="5"/>
      <c r="C21" s="367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9"/>
      <c r="X21" s="267"/>
      <c r="Y21" s="268"/>
      <c r="Z21" s="268"/>
      <c r="AA21" s="268"/>
      <c r="AB21" s="269"/>
      <c r="AC21" s="272"/>
      <c r="AD21" s="273"/>
      <c r="AE21" s="275"/>
      <c r="AF21" s="262"/>
      <c r="AG21" s="262"/>
      <c r="AH21" s="262"/>
      <c r="AI21" s="263"/>
      <c r="AJ21" s="261"/>
      <c r="AK21" s="262"/>
      <c r="AL21" s="262"/>
      <c r="AM21" s="262"/>
      <c r="AN21" s="262"/>
      <c r="AO21" s="262"/>
      <c r="AP21" s="262"/>
      <c r="AQ21" s="262"/>
      <c r="AR21" s="263"/>
      <c r="AS21" s="23"/>
      <c r="AU21" s="96"/>
      <c r="AV21" s="97"/>
      <c r="AW21" s="64"/>
      <c r="AX21" s="65"/>
      <c r="AY21" s="65"/>
      <c r="AZ21" s="65"/>
      <c r="BA21" s="65"/>
      <c r="BB21" s="66"/>
      <c r="BC21" s="375"/>
      <c r="BD21" s="376"/>
      <c r="BE21" s="376"/>
      <c r="BF21" s="376"/>
      <c r="BG21" s="376"/>
      <c r="BH21" s="376"/>
      <c r="BI21" s="212"/>
      <c r="BJ21" s="213"/>
      <c r="BK21" s="214"/>
      <c r="BL21" s="376"/>
      <c r="BM21" s="376"/>
      <c r="BN21" s="376"/>
      <c r="BO21" s="376"/>
      <c r="BP21" s="376"/>
      <c r="BQ21" s="382"/>
      <c r="BR21" s="7"/>
    </row>
    <row r="22" spans="2:70" ht="15" customHeight="1" x14ac:dyDescent="0.4">
      <c r="B22" s="5"/>
      <c r="C22" s="364" t="str">
        <f>IF('【入力  ①取引先用】'!C22="","",'【入力  ①取引先用】'!C22)</f>
        <v/>
      </c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  <c r="W22" s="366"/>
      <c r="X22" s="264" t="str">
        <f>IF('【入力  ①取引先用】'!X22="","",'【入力  ①取引先用】'!X22)</f>
        <v/>
      </c>
      <c r="Y22" s="265"/>
      <c r="Z22" s="265"/>
      <c r="AA22" s="265"/>
      <c r="AB22" s="266"/>
      <c r="AC22" s="270" t="str">
        <f>IF('【入力  ①取引先用】'!AC22="","",'【入力  ①取引先用】'!AC22)</f>
        <v/>
      </c>
      <c r="AD22" s="271"/>
      <c r="AE22" s="274" t="str">
        <f>IF('【入力  ①取引先用】'!AE22="","",'【入力  ①取引先用】'!AE22)</f>
        <v/>
      </c>
      <c r="AF22" s="249"/>
      <c r="AG22" s="249"/>
      <c r="AH22" s="249"/>
      <c r="AI22" s="250"/>
      <c r="AJ22" s="248" t="str">
        <f>IF('【入力  ①取引先用】'!AJ22="","",'【入力  ①取引先用】'!AJ22)</f>
        <v/>
      </c>
      <c r="AK22" s="249"/>
      <c r="AL22" s="249"/>
      <c r="AM22" s="249"/>
      <c r="AN22" s="249"/>
      <c r="AO22" s="249"/>
      <c r="AP22" s="249"/>
      <c r="AQ22" s="249"/>
      <c r="AR22" s="250"/>
      <c r="AS22" s="23"/>
      <c r="AU22" s="96"/>
      <c r="AV22" s="97"/>
      <c r="AW22" s="64" t="s">
        <v>11</v>
      </c>
      <c r="AX22" s="65"/>
      <c r="AY22" s="65"/>
      <c r="AZ22" s="65"/>
      <c r="BA22" s="65"/>
      <c r="BB22" s="66"/>
      <c r="BC22" s="360" t="str">
        <f>IF('【入力  ①取引先用】'!BC22="","",'【入力  ①取引先用】'!BC22)</f>
        <v>普通</v>
      </c>
      <c r="BD22" s="361"/>
      <c r="BE22" s="361"/>
      <c r="BF22" s="361"/>
      <c r="BG22" s="361"/>
      <c r="BH22" s="361"/>
      <c r="BI22" s="91" t="s">
        <v>58</v>
      </c>
      <c r="BJ22" s="91"/>
      <c r="BK22" s="91"/>
      <c r="BL22" s="362" t="str">
        <f>IF('【入力  ①取引先用】'!BL22="","",'【入力  ①取引先用】'!BL22)</f>
        <v/>
      </c>
      <c r="BM22" s="362"/>
      <c r="BN22" s="362"/>
      <c r="BO22" s="362"/>
      <c r="BP22" s="362"/>
      <c r="BQ22" s="363"/>
      <c r="BR22" s="7"/>
    </row>
    <row r="23" spans="2:70" ht="15" customHeight="1" x14ac:dyDescent="0.4">
      <c r="B23" s="5"/>
      <c r="C23" s="367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9"/>
      <c r="X23" s="267"/>
      <c r="Y23" s="268"/>
      <c r="Z23" s="268"/>
      <c r="AA23" s="268"/>
      <c r="AB23" s="269"/>
      <c r="AC23" s="272"/>
      <c r="AD23" s="273"/>
      <c r="AE23" s="275"/>
      <c r="AF23" s="262"/>
      <c r="AG23" s="262"/>
      <c r="AH23" s="262"/>
      <c r="AI23" s="263"/>
      <c r="AJ23" s="261"/>
      <c r="AK23" s="262"/>
      <c r="AL23" s="262"/>
      <c r="AM23" s="262"/>
      <c r="AN23" s="262"/>
      <c r="AO23" s="262"/>
      <c r="AP23" s="262"/>
      <c r="AQ23" s="262"/>
      <c r="AR23" s="263"/>
      <c r="AS23" s="23"/>
      <c r="AU23" s="96"/>
      <c r="AV23" s="97"/>
      <c r="AW23" s="64"/>
      <c r="AX23" s="65"/>
      <c r="AY23" s="65"/>
      <c r="AZ23" s="65"/>
      <c r="BA23" s="65"/>
      <c r="BB23" s="66"/>
      <c r="BC23" s="360"/>
      <c r="BD23" s="361"/>
      <c r="BE23" s="361"/>
      <c r="BF23" s="361"/>
      <c r="BG23" s="361"/>
      <c r="BH23" s="361"/>
      <c r="BI23" s="91"/>
      <c r="BJ23" s="91"/>
      <c r="BK23" s="91"/>
      <c r="BL23" s="362"/>
      <c r="BM23" s="362"/>
      <c r="BN23" s="362"/>
      <c r="BO23" s="362"/>
      <c r="BP23" s="362"/>
      <c r="BQ23" s="363"/>
      <c r="BR23" s="7"/>
    </row>
    <row r="24" spans="2:70" ht="15" customHeight="1" x14ac:dyDescent="0.4">
      <c r="B24" s="5"/>
      <c r="C24" s="364" t="str">
        <f>IF('【入力  ①取引先用】'!C24="","",'【入力  ①取引先用】'!C24)</f>
        <v/>
      </c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6"/>
      <c r="X24" s="264" t="str">
        <f>IF('【入力  ①取引先用】'!X24="","",'【入力  ①取引先用】'!X24)</f>
        <v/>
      </c>
      <c r="Y24" s="265"/>
      <c r="Z24" s="265"/>
      <c r="AA24" s="265"/>
      <c r="AB24" s="266"/>
      <c r="AC24" s="270" t="str">
        <f>IF('【入力  ①取引先用】'!AC24="","",'【入力  ①取引先用】'!AC24)</f>
        <v/>
      </c>
      <c r="AD24" s="271"/>
      <c r="AE24" s="274" t="str">
        <f>IF('【入力  ①取引先用】'!AE24="","",'【入力  ①取引先用】'!AE24)</f>
        <v/>
      </c>
      <c r="AF24" s="249"/>
      <c r="AG24" s="249"/>
      <c r="AH24" s="249"/>
      <c r="AI24" s="250"/>
      <c r="AJ24" s="248" t="str">
        <f>IF('【入力  ①取引先用】'!AJ24="","",'【入力  ①取引先用】'!AJ24)</f>
        <v/>
      </c>
      <c r="AK24" s="249"/>
      <c r="AL24" s="249"/>
      <c r="AM24" s="249"/>
      <c r="AN24" s="249"/>
      <c r="AO24" s="249"/>
      <c r="AP24" s="249"/>
      <c r="AQ24" s="249"/>
      <c r="AR24" s="250"/>
      <c r="AS24" s="23"/>
      <c r="AU24" s="96"/>
      <c r="AV24" s="97"/>
      <c r="AW24" s="64" t="s">
        <v>12</v>
      </c>
      <c r="AX24" s="65"/>
      <c r="AY24" s="65"/>
      <c r="AZ24" s="65"/>
      <c r="BA24" s="65"/>
      <c r="BB24" s="66"/>
      <c r="BC24" s="342" t="str">
        <f>IF('【入力  ①取引先用】'!BC24="","",'【入力  ①取引先用】'!BC24)</f>
        <v/>
      </c>
      <c r="BD24" s="343"/>
      <c r="BE24" s="343"/>
      <c r="BF24" s="343"/>
      <c r="BG24" s="343"/>
      <c r="BH24" s="343"/>
      <c r="BI24" s="343"/>
      <c r="BJ24" s="343"/>
      <c r="BK24" s="343"/>
      <c r="BL24" s="343"/>
      <c r="BM24" s="343"/>
      <c r="BN24" s="343"/>
      <c r="BO24" s="343"/>
      <c r="BP24" s="343"/>
      <c r="BQ24" s="344"/>
      <c r="BR24" s="7"/>
    </row>
    <row r="25" spans="2:70" ht="15" customHeight="1" x14ac:dyDescent="0.4">
      <c r="B25" s="5"/>
      <c r="C25" s="367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9"/>
      <c r="X25" s="267"/>
      <c r="Y25" s="268"/>
      <c r="Z25" s="268"/>
      <c r="AA25" s="268"/>
      <c r="AB25" s="269"/>
      <c r="AC25" s="272"/>
      <c r="AD25" s="273"/>
      <c r="AE25" s="275"/>
      <c r="AF25" s="262"/>
      <c r="AG25" s="262"/>
      <c r="AH25" s="262"/>
      <c r="AI25" s="263"/>
      <c r="AJ25" s="261"/>
      <c r="AK25" s="262"/>
      <c r="AL25" s="262"/>
      <c r="AM25" s="262"/>
      <c r="AN25" s="262"/>
      <c r="AO25" s="262"/>
      <c r="AP25" s="262"/>
      <c r="AQ25" s="262"/>
      <c r="AR25" s="263"/>
      <c r="AS25" s="23"/>
      <c r="AU25" s="96"/>
      <c r="AV25" s="97"/>
      <c r="AW25" s="64"/>
      <c r="AX25" s="65"/>
      <c r="AY25" s="65"/>
      <c r="AZ25" s="65"/>
      <c r="BA25" s="65"/>
      <c r="BB25" s="66"/>
      <c r="BC25" s="342"/>
      <c r="BD25" s="343"/>
      <c r="BE25" s="343"/>
      <c r="BF25" s="343"/>
      <c r="BG25" s="343"/>
      <c r="BH25" s="343"/>
      <c r="BI25" s="343"/>
      <c r="BJ25" s="343"/>
      <c r="BK25" s="343"/>
      <c r="BL25" s="343"/>
      <c r="BM25" s="343"/>
      <c r="BN25" s="343"/>
      <c r="BO25" s="343"/>
      <c r="BP25" s="343"/>
      <c r="BQ25" s="344"/>
      <c r="BR25" s="7"/>
    </row>
    <row r="26" spans="2:70" ht="15" customHeight="1" x14ac:dyDescent="0.4">
      <c r="B26" s="5"/>
      <c r="C26" s="364" t="str">
        <f>IF('【入力  ①取引先用】'!C26="","",'【入力  ①取引先用】'!C26)</f>
        <v/>
      </c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6"/>
      <c r="X26" s="264" t="str">
        <f>IF('【入力  ①取引先用】'!X26="","",'【入力  ①取引先用】'!X26)</f>
        <v/>
      </c>
      <c r="Y26" s="265"/>
      <c r="Z26" s="265"/>
      <c r="AA26" s="265"/>
      <c r="AB26" s="266"/>
      <c r="AC26" s="270" t="str">
        <f>IF('【入力  ①取引先用】'!AC26="","",'【入力  ①取引先用】'!AC26)</f>
        <v/>
      </c>
      <c r="AD26" s="271"/>
      <c r="AE26" s="274" t="str">
        <f>IF('【入力  ①取引先用】'!AE26="","",'【入力  ①取引先用】'!AE26)</f>
        <v/>
      </c>
      <c r="AF26" s="249"/>
      <c r="AG26" s="249"/>
      <c r="AH26" s="249"/>
      <c r="AI26" s="250"/>
      <c r="AJ26" s="248" t="str">
        <f>IF('【入力  ①取引先用】'!AJ26="","",'【入力  ①取引先用】'!AJ26)</f>
        <v/>
      </c>
      <c r="AK26" s="249"/>
      <c r="AL26" s="249"/>
      <c r="AM26" s="249"/>
      <c r="AN26" s="249"/>
      <c r="AO26" s="249"/>
      <c r="AP26" s="249"/>
      <c r="AQ26" s="249"/>
      <c r="AR26" s="250"/>
      <c r="AS26" s="23"/>
      <c r="AU26" s="96"/>
      <c r="AV26" s="97"/>
      <c r="AW26" s="64" t="s">
        <v>13</v>
      </c>
      <c r="AX26" s="65"/>
      <c r="AY26" s="65"/>
      <c r="AZ26" s="65"/>
      <c r="BA26" s="65"/>
      <c r="BB26" s="66"/>
      <c r="BC26" s="342" t="str">
        <f>IF('【入力  ①取引先用】'!BC26="","",'【入力  ①取引先用】'!BC26)</f>
        <v/>
      </c>
      <c r="BD26" s="343"/>
      <c r="BE26" s="343"/>
      <c r="BF26" s="343"/>
      <c r="BG26" s="343"/>
      <c r="BH26" s="343"/>
      <c r="BI26" s="343"/>
      <c r="BJ26" s="343"/>
      <c r="BK26" s="343"/>
      <c r="BL26" s="343"/>
      <c r="BM26" s="343"/>
      <c r="BN26" s="343"/>
      <c r="BO26" s="343"/>
      <c r="BP26" s="343"/>
      <c r="BQ26" s="344"/>
      <c r="BR26" s="7"/>
    </row>
    <row r="27" spans="2:70" ht="15" customHeight="1" thickBot="1" x14ac:dyDescent="0.45">
      <c r="B27" s="5"/>
      <c r="C27" s="370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2"/>
      <c r="X27" s="267"/>
      <c r="Y27" s="268"/>
      <c r="Z27" s="268"/>
      <c r="AA27" s="268"/>
      <c r="AB27" s="269"/>
      <c r="AC27" s="272"/>
      <c r="AD27" s="273"/>
      <c r="AE27" s="275"/>
      <c r="AF27" s="262"/>
      <c r="AG27" s="262"/>
      <c r="AH27" s="262"/>
      <c r="AI27" s="263"/>
      <c r="AJ27" s="261"/>
      <c r="AK27" s="262"/>
      <c r="AL27" s="262"/>
      <c r="AM27" s="262"/>
      <c r="AN27" s="262"/>
      <c r="AO27" s="262"/>
      <c r="AP27" s="262"/>
      <c r="AQ27" s="262"/>
      <c r="AR27" s="263"/>
      <c r="AS27" s="23"/>
      <c r="AU27" s="98"/>
      <c r="AV27" s="99"/>
      <c r="AW27" s="70"/>
      <c r="AX27" s="71"/>
      <c r="AY27" s="71"/>
      <c r="AZ27" s="71"/>
      <c r="BA27" s="71"/>
      <c r="BB27" s="72"/>
      <c r="BC27" s="383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4"/>
      <c r="BP27" s="384"/>
      <c r="BQ27" s="385"/>
      <c r="BR27" s="7"/>
    </row>
    <row r="28" spans="2:70" ht="15" customHeight="1" thickBot="1" x14ac:dyDescent="0.45">
      <c r="B28" s="5"/>
      <c r="X28" s="82" t="s">
        <v>22</v>
      </c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4"/>
      <c r="AJ28" s="248" t="str">
        <f>IF('【入力  ①取引先用】'!AJ28="","",'【入力  ①取引先用】'!AJ28)</f>
        <v/>
      </c>
      <c r="AK28" s="249"/>
      <c r="AL28" s="249"/>
      <c r="AM28" s="249"/>
      <c r="AN28" s="249"/>
      <c r="AO28" s="249"/>
      <c r="AP28" s="249"/>
      <c r="AQ28" s="249"/>
      <c r="AR28" s="250"/>
      <c r="AS28" s="23"/>
      <c r="BR28" s="7"/>
    </row>
    <row r="29" spans="2:70" ht="15" customHeight="1" x14ac:dyDescent="0.4">
      <c r="B29" s="5"/>
      <c r="C29" s="130" t="s">
        <v>17</v>
      </c>
      <c r="D29" s="131"/>
      <c r="E29" s="302" t="s">
        <v>15</v>
      </c>
      <c r="F29" s="303"/>
      <c r="G29" s="303"/>
      <c r="H29" s="303"/>
      <c r="I29" s="303"/>
      <c r="J29" s="304"/>
      <c r="K29" s="294" t="str">
        <f>IF('【入力  ①取引先用】'!K29="","",'【入力  ①取引先用】'!K29)</f>
        <v/>
      </c>
      <c r="L29" s="295"/>
      <c r="M29" s="295"/>
      <c r="N29" s="295"/>
      <c r="O29" s="295"/>
      <c r="P29" s="295"/>
      <c r="Q29" s="295"/>
      <c r="R29" s="295"/>
      <c r="S29" s="295"/>
      <c r="T29" s="295"/>
      <c r="U29" s="296"/>
      <c r="X29" s="83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  <c r="AJ29" s="261"/>
      <c r="AK29" s="262"/>
      <c r="AL29" s="262"/>
      <c r="AM29" s="262"/>
      <c r="AN29" s="262"/>
      <c r="AO29" s="262"/>
      <c r="AP29" s="262"/>
      <c r="AQ29" s="262"/>
      <c r="AR29" s="263"/>
      <c r="AS29" s="23"/>
      <c r="AU29" s="15"/>
      <c r="AV29" s="15"/>
      <c r="BR29" s="7"/>
    </row>
    <row r="30" spans="2:70" ht="15" customHeight="1" x14ac:dyDescent="0.4">
      <c r="B30" s="5"/>
      <c r="C30" s="96"/>
      <c r="D30" s="132"/>
      <c r="E30" s="305"/>
      <c r="F30" s="306"/>
      <c r="G30" s="306"/>
      <c r="H30" s="306"/>
      <c r="I30" s="306"/>
      <c r="J30" s="307"/>
      <c r="K30" s="297"/>
      <c r="L30" s="298"/>
      <c r="M30" s="298"/>
      <c r="N30" s="298"/>
      <c r="O30" s="298"/>
      <c r="P30" s="298"/>
      <c r="Q30" s="298"/>
      <c r="R30" s="298"/>
      <c r="S30" s="298"/>
      <c r="T30" s="298"/>
      <c r="U30" s="299"/>
      <c r="X30" s="82"/>
      <c r="Y30" s="73"/>
      <c r="Z30" s="73" t="s">
        <v>64</v>
      </c>
      <c r="AA30" s="73"/>
      <c r="AB30" s="73"/>
      <c r="AC30" s="73"/>
      <c r="AD30" s="300">
        <f>IF('【入力  ①取引先用】'!AD30="","",'【入力  ①取引先用】'!AD30)</f>
        <v>90</v>
      </c>
      <c r="AE30" s="300"/>
      <c r="AF30" s="128" t="s">
        <v>45</v>
      </c>
      <c r="AG30" s="128"/>
      <c r="AH30" s="73"/>
      <c r="AI30" s="74"/>
      <c r="AJ30" s="248" t="str">
        <f>IF('【入力  ①取引先用】'!AJ30="","",'【入力  ①取引先用】'!AJ30)</f>
        <v/>
      </c>
      <c r="AK30" s="249"/>
      <c r="AL30" s="249"/>
      <c r="AM30" s="249"/>
      <c r="AN30" s="249"/>
      <c r="AO30" s="249"/>
      <c r="AP30" s="249"/>
      <c r="AQ30" s="249"/>
      <c r="AR30" s="250"/>
      <c r="AS30" s="23"/>
      <c r="AU30" s="15"/>
      <c r="AV30" s="15"/>
      <c r="BR30" s="7"/>
    </row>
    <row r="31" spans="2:70" ht="15" customHeight="1" x14ac:dyDescent="0.4">
      <c r="B31" s="5"/>
      <c r="C31" s="96"/>
      <c r="D31" s="132"/>
      <c r="E31" s="308" t="s">
        <v>54</v>
      </c>
      <c r="F31" s="309"/>
      <c r="G31" s="309"/>
      <c r="H31" s="309"/>
      <c r="I31" s="309"/>
      <c r="J31" s="310"/>
      <c r="K31" s="278" t="str">
        <f>IF(K29="","",K29*0.1)</f>
        <v/>
      </c>
      <c r="L31" s="279"/>
      <c r="M31" s="279"/>
      <c r="N31" s="279"/>
      <c r="O31" s="279"/>
      <c r="P31" s="279"/>
      <c r="Q31" s="279"/>
      <c r="R31" s="279"/>
      <c r="S31" s="279"/>
      <c r="T31" s="279"/>
      <c r="U31" s="280"/>
      <c r="X31" s="83"/>
      <c r="Y31" s="84"/>
      <c r="Z31" s="84"/>
      <c r="AA31" s="84"/>
      <c r="AB31" s="84"/>
      <c r="AC31" s="84"/>
      <c r="AD31" s="301"/>
      <c r="AE31" s="301"/>
      <c r="AF31" s="129"/>
      <c r="AG31" s="129"/>
      <c r="AH31" s="84"/>
      <c r="AI31" s="85"/>
      <c r="AJ31" s="261"/>
      <c r="AK31" s="262"/>
      <c r="AL31" s="262"/>
      <c r="AM31" s="262"/>
      <c r="AN31" s="262"/>
      <c r="AO31" s="262"/>
      <c r="AP31" s="262"/>
      <c r="AQ31" s="262"/>
      <c r="AR31" s="263"/>
      <c r="AS31" s="23"/>
      <c r="AU31" s="15"/>
      <c r="AV31" s="15"/>
      <c r="BF31" s="15"/>
      <c r="BG31" s="15"/>
      <c r="BR31" s="7"/>
    </row>
    <row r="32" spans="2:70" ht="15" customHeight="1" x14ac:dyDescent="0.4">
      <c r="B32" s="5"/>
      <c r="C32" s="96"/>
      <c r="D32" s="132"/>
      <c r="E32" s="305"/>
      <c r="F32" s="306"/>
      <c r="G32" s="306"/>
      <c r="H32" s="306"/>
      <c r="I32" s="306"/>
      <c r="J32" s="307"/>
      <c r="K32" s="297"/>
      <c r="L32" s="298"/>
      <c r="M32" s="298"/>
      <c r="N32" s="298"/>
      <c r="O32" s="298"/>
      <c r="P32" s="298"/>
      <c r="Q32" s="298"/>
      <c r="R32" s="298"/>
      <c r="S32" s="298"/>
      <c r="T32" s="298"/>
      <c r="U32" s="299"/>
      <c r="X32" s="82"/>
      <c r="Y32" s="73"/>
      <c r="Z32" s="88" t="s">
        <v>50</v>
      </c>
      <c r="AA32" s="88"/>
      <c r="AB32" s="88"/>
      <c r="AC32" s="88"/>
      <c r="AD32" s="88"/>
      <c r="AE32" s="88"/>
      <c r="AF32" s="88"/>
      <c r="AG32" s="88"/>
      <c r="AH32" s="73"/>
      <c r="AI32" s="74"/>
      <c r="AJ32" s="248" t="str">
        <f>IF('【入力  ①取引先用】'!AJ32="","",'【入力  ①取引先用】'!AJ32)</f>
        <v/>
      </c>
      <c r="AK32" s="249"/>
      <c r="AL32" s="249"/>
      <c r="AM32" s="249"/>
      <c r="AN32" s="249"/>
      <c r="AO32" s="249"/>
      <c r="AP32" s="249"/>
      <c r="AQ32" s="249"/>
      <c r="AR32" s="250"/>
      <c r="AS32" s="23"/>
      <c r="AV32" s="15"/>
      <c r="BF32" s="15"/>
      <c r="BG32" s="15"/>
      <c r="BR32" s="7"/>
    </row>
    <row r="33" spans="2:70" ht="15" customHeight="1" x14ac:dyDescent="0.4">
      <c r="B33" s="5"/>
      <c r="C33" s="96"/>
      <c r="D33" s="132"/>
      <c r="E33" s="308" t="s">
        <v>20</v>
      </c>
      <c r="F33" s="309"/>
      <c r="G33" s="309"/>
      <c r="H33" s="309"/>
      <c r="I33" s="309"/>
      <c r="J33" s="310"/>
      <c r="K33" s="278" t="str">
        <f>IF(K29="","",K29+K31)</f>
        <v/>
      </c>
      <c r="L33" s="279"/>
      <c r="M33" s="279"/>
      <c r="N33" s="279"/>
      <c r="O33" s="279"/>
      <c r="P33" s="279"/>
      <c r="Q33" s="279"/>
      <c r="R33" s="279"/>
      <c r="S33" s="279"/>
      <c r="T33" s="279"/>
      <c r="U33" s="280"/>
      <c r="X33" s="83"/>
      <c r="Y33" s="84"/>
      <c r="Z33" s="146"/>
      <c r="AA33" s="146"/>
      <c r="AB33" s="146"/>
      <c r="AC33" s="146"/>
      <c r="AD33" s="146"/>
      <c r="AE33" s="146"/>
      <c r="AF33" s="146"/>
      <c r="AG33" s="146"/>
      <c r="AH33" s="84"/>
      <c r="AI33" s="85"/>
      <c r="AJ33" s="261"/>
      <c r="AK33" s="262"/>
      <c r="AL33" s="262"/>
      <c r="AM33" s="262"/>
      <c r="AN33" s="262"/>
      <c r="AO33" s="262"/>
      <c r="AP33" s="262"/>
      <c r="AQ33" s="262"/>
      <c r="AR33" s="263"/>
      <c r="AS33" s="23"/>
      <c r="AU33" s="15"/>
      <c r="AV33" s="15"/>
      <c r="BF33" s="15"/>
      <c r="BG33" s="15"/>
      <c r="BR33" s="7"/>
    </row>
    <row r="34" spans="2:70" ht="15" customHeight="1" thickBot="1" x14ac:dyDescent="0.45">
      <c r="B34" s="5"/>
      <c r="C34" s="98"/>
      <c r="D34" s="133"/>
      <c r="E34" s="311"/>
      <c r="F34" s="312"/>
      <c r="G34" s="312"/>
      <c r="H34" s="312"/>
      <c r="I34" s="312"/>
      <c r="J34" s="313"/>
      <c r="K34" s="281"/>
      <c r="L34" s="282"/>
      <c r="M34" s="282"/>
      <c r="N34" s="282"/>
      <c r="O34" s="282"/>
      <c r="P34" s="282"/>
      <c r="Q34" s="282"/>
      <c r="R34" s="282"/>
      <c r="S34" s="282"/>
      <c r="T34" s="282"/>
      <c r="U34" s="283"/>
      <c r="X34" s="82"/>
      <c r="Y34" s="73"/>
      <c r="Z34" s="88" t="s">
        <v>51</v>
      </c>
      <c r="AA34" s="88"/>
      <c r="AB34" s="88"/>
      <c r="AC34" s="88"/>
      <c r="AD34" s="88"/>
      <c r="AE34" s="88"/>
      <c r="AF34" s="88"/>
      <c r="AG34" s="88"/>
      <c r="AH34" s="73"/>
      <c r="AI34" s="74"/>
      <c r="AJ34" s="248" t="str">
        <f>IF('【入力  ①取引先用】'!AJ34="","",'【入力  ①取引先用】'!AJ34)</f>
        <v/>
      </c>
      <c r="AK34" s="249"/>
      <c r="AL34" s="249"/>
      <c r="AM34" s="249"/>
      <c r="AN34" s="249"/>
      <c r="AO34" s="249"/>
      <c r="AP34" s="249"/>
      <c r="AQ34" s="249"/>
      <c r="AR34" s="250"/>
      <c r="AS34" s="23"/>
      <c r="AU34" s="15"/>
      <c r="AV34" s="15"/>
      <c r="BF34" s="15"/>
      <c r="BG34" s="15"/>
      <c r="BR34" s="7"/>
    </row>
    <row r="35" spans="2:70" ht="15" customHeight="1" thickBot="1" x14ac:dyDescent="0.45">
      <c r="B35" s="5"/>
      <c r="C35" s="16"/>
      <c r="D35" s="16"/>
      <c r="E35" s="11"/>
      <c r="F35" s="11"/>
      <c r="G35" s="11"/>
      <c r="H35" s="11"/>
      <c r="I35" s="11"/>
      <c r="J35" s="11"/>
      <c r="X35" s="83"/>
      <c r="Y35" s="84"/>
      <c r="Z35" s="146"/>
      <c r="AA35" s="146"/>
      <c r="AB35" s="146"/>
      <c r="AC35" s="146"/>
      <c r="AD35" s="146"/>
      <c r="AE35" s="146"/>
      <c r="AF35" s="146"/>
      <c r="AG35" s="146"/>
      <c r="AH35" s="84"/>
      <c r="AI35" s="85"/>
      <c r="AJ35" s="261"/>
      <c r="AK35" s="262"/>
      <c r="AL35" s="262"/>
      <c r="AM35" s="262"/>
      <c r="AN35" s="262"/>
      <c r="AO35" s="262"/>
      <c r="AP35" s="262"/>
      <c r="AQ35" s="262"/>
      <c r="AR35" s="263"/>
      <c r="AS35" s="23"/>
      <c r="AU35" s="15"/>
      <c r="AV35" s="15"/>
      <c r="BF35" s="15"/>
      <c r="BG35" s="15"/>
      <c r="BR35" s="7"/>
    </row>
    <row r="36" spans="2:70" ht="15" customHeight="1" x14ac:dyDescent="0.4">
      <c r="B36" s="5"/>
      <c r="C36" s="241" t="s">
        <v>21</v>
      </c>
      <c r="D36" s="235" t="s">
        <v>47</v>
      </c>
      <c r="E36" s="236"/>
      <c r="F36" s="276"/>
      <c r="G36" s="276"/>
      <c r="H36" s="276"/>
      <c r="I36" s="239" t="s">
        <v>45</v>
      </c>
      <c r="J36" s="284" t="s">
        <v>46</v>
      </c>
      <c r="K36" s="285"/>
      <c r="L36" s="276"/>
      <c r="M36" s="276"/>
      <c r="N36" s="276"/>
      <c r="O36" s="290" t="s">
        <v>45</v>
      </c>
      <c r="P36" s="292" t="s">
        <v>44</v>
      </c>
      <c r="Q36" s="284"/>
      <c r="R36" s="276"/>
      <c r="S36" s="276"/>
      <c r="T36" s="276"/>
      <c r="U36" s="287" t="s">
        <v>41</v>
      </c>
      <c r="V36" s="58"/>
      <c r="X36" s="82"/>
      <c r="Y36" s="73"/>
      <c r="Z36" s="73" t="s">
        <v>16</v>
      </c>
      <c r="AA36" s="73"/>
      <c r="AB36" s="73"/>
      <c r="AC36" s="73" t="s">
        <v>66</v>
      </c>
      <c r="AD36" s="340">
        <f>'【入力  ①取引先用】'!AD36</f>
        <v>10</v>
      </c>
      <c r="AE36" s="340"/>
      <c r="AF36" s="128" t="s">
        <v>65</v>
      </c>
      <c r="AG36" s="128"/>
      <c r="AH36" s="73"/>
      <c r="AI36" s="74"/>
      <c r="AJ36" s="248" t="str">
        <f>IF('【入力  ①取引先用】'!AJ36="","",'【入力  ①取引先用】'!AJ36)</f>
        <v/>
      </c>
      <c r="AK36" s="249"/>
      <c r="AL36" s="249"/>
      <c r="AM36" s="249"/>
      <c r="AN36" s="249"/>
      <c r="AO36" s="249"/>
      <c r="AP36" s="249"/>
      <c r="AQ36" s="249"/>
      <c r="AR36" s="250"/>
      <c r="AS36" s="23"/>
      <c r="BR36" s="7"/>
    </row>
    <row r="37" spans="2:70" ht="15" customHeight="1" x14ac:dyDescent="0.4">
      <c r="B37" s="5"/>
      <c r="C37" s="242"/>
      <c r="D37" s="237"/>
      <c r="E37" s="238"/>
      <c r="F37" s="277"/>
      <c r="G37" s="277"/>
      <c r="H37" s="277"/>
      <c r="I37" s="240"/>
      <c r="J37" s="129"/>
      <c r="K37" s="286"/>
      <c r="L37" s="277"/>
      <c r="M37" s="277"/>
      <c r="N37" s="277"/>
      <c r="O37" s="291"/>
      <c r="P37" s="293"/>
      <c r="Q37" s="129"/>
      <c r="R37" s="277"/>
      <c r="S37" s="277"/>
      <c r="T37" s="277"/>
      <c r="U37" s="288"/>
      <c r="V37" s="58"/>
      <c r="X37" s="83"/>
      <c r="Y37" s="84"/>
      <c r="Z37" s="84"/>
      <c r="AA37" s="84"/>
      <c r="AB37" s="84"/>
      <c r="AC37" s="84"/>
      <c r="AD37" s="341"/>
      <c r="AE37" s="341"/>
      <c r="AF37" s="129"/>
      <c r="AG37" s="129"/>
      <c r="AH37" s="84"/>
      <c r="AI37" s="85"/>
      <c r="AJ37" s="261"/>
      <c r="AK37" s="262"/>
      <c r="AL37" s="262"/>
      <c r="AM37" s="262"/>
      <c r="AN37" s="262"/>
      <c r="AO37" s="262"/>
      <c r="AP37" s="262"/>
      <c r="AQ37" s="262"/>
      <c r="AR37" s="263"/>
      <c r="AS37" s="23"/>
      <c r="AU37" s="15"/>
      <c r="AV37" s="15"/>
      <c r="BR37" s="7"/>
    </row>
    <row r="38" spans="2:70" ht="15" customHeight="1" x14ac:dyDescent="0.4">
      <c r="B38" s="5"/>
      <c r="C38" s="242"/>
      <c r="D38" s="254" t="s">
        <v>48</v>
      </c>
      <c r="E38" s="128"/>
      <c r="F38" s="128"/>
      <c r="G38" s="128"/>
      <c r="H38" s="128"/>
      <c r="I38" s="128"/>
      <c r="J38" s="255"/>
      <c r="K38" s="246"/>
      <c r="L38" s="246"/>
      <c r="M38" s="246"/>
      <c r="N38" s="246"/>
      <c r="O38" s="259" t="s">
        <v>43</v>
      </c>
      <c r="P38" s="246"/>
      <c r="Q38" s="246"/>
      <c r="R38" s="259" t="s">
        <v>42</v>
      </c>
      <c r="S38" s="246"/>
      <c r="T38" s="246"/>
      <c r="U38" s="244" t="s">
        <v>41</v>
      </c>
      <c r="V38" s="58"/>
      <c r="X38" s="82"/>
      <c r="Y38" s="73"/>
      <c r="Z38" s="88" t="s">
        <v>52</v>
      </c>
      <c r="AA38" s="88"/>
      <c r="AB38" s="88"/>
      <c r="AC38" s="88"/>
      <c r="AD38" s="88"/>
      <c r="AE38" s="88"/>
      <c r="AF38" s="88"/>
      <c r="AG38" s="88"/>
      <c r="AH38" s="73"/>
      <c r="AI38" s="74"/>
      <c r="AJ38" s="248" t="str">
        <f>IF('【入力  ①取引先用】'!AJ38="","",'【入力  ①取引先用】'!AJ38)</f>
        <v/>
      </c>
      <c r="AK38" s="249"/>
      <c r="AL38" s="249"/>
      <c r="AM38" s="249"/>
      <c r="AN38" s="249"/>
      <c r="AO38" s="249"/>
      <c r="AP38" s="249"/>
      <c r="AQ38" s="249"/>
      <c r="AR38" s="250"/>
      <c r="AS38" s="23"/>
      <c r="AU38" s="15"/>
      <c r="AV38" s="15"/>
      <c r="BR38" s="7"/>
    </row>
    <row r="39" spans="2:70" ht="15" customHeight="1" thickBot="1" x14ac:dyDescent="0.45">
      <c r="B39" s="5"/>
      <c r="C39" s="243"/>
      <c r="D39" s="256"/>
      <c r="E39" s="257"/>
      <c r="F39" s="257"/>
      <c r="G39" s="257"/>
      <c r="H39" s="257"/>
      <c r="I39" s="257"/>
      <c r="J39" s="258"/>
      <c r="K39" s="247"/>
      <c r="L39" s="247"/>
      <c r="M39" s="247"/>
      <c r="N39" s="247"/>
      <c r="O39" s="260"/>
      <c r="P39" s="247"/>
      <c r="Q39" s="247"/>
      <c r="R39" s="260"/>
      <c r="S39" s="247"/>
      <c r="T39" s="247"/>
      <c r="U39" s="245"/>
      <c r="V39" s="58"/>
      <c r="X39" s="90"/>
      <c r="Y39" s="75"/>
      <c r="Z39" s="89"/>
      <c r="AA39" s="89"/>
      <c r="AB39" s="89"/>
      <c r="AC39" s="89"/>
      <c r="AD39" s="89"/>
      <c r="AE39" s="89"/>
      <c r="AF39" s="89"/>
      <c r="AG39" s="89"/>
      <c r="AH39" s="75"/>
      <c r="AI39" s="76"/>
      <c r="AJ39" s="251"/>
      <c r="AK39" s="252"/>
      <c r="AL39" s="252"/>
      <c r="AM39" s="252"/>
      <c r="AN39" s="252"/>
      <c r="AO39" s="252"/>
      <c r="AP39" s="252"/>
      <c r="AQ39" s="252"/>
      <c r="AR39" s="253"/>
      <c r="AS39" s="23"/>
      <c r="BR39" s="7"/>
    </row>
    <row r="40" spans="2:70" ht="14.1" customHeight="1" x14ac:dyDescent="0.4">
      <c r="B40" s="5"/>
      <c r="C40" s="22"/>
      <c r="D40" s="17"/>
      <c r="E40" s="11"/>
      <c r="F40" s="11"/>
      <c r="G40" s="11"/>
      <c r="H40" s="11"/>
      <c r="I40" s="11"/>
      <c r="J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23"/>
      <c r="AL40" s="23"/>
      <c r="AM40" s="23"/>
      <c r="AN40" s="23"/>
      <c r="AO40" s="23"/>
      <c r="AP40" s="23"/>
      <c r="AQ40" s="23"/>
      <c r="AR40" s="23"/>
      <c r="BR40" s="7"/>
    </row>
    <row r="41" spans="2:70" ht="14.1" hidden="1" customHeight="1" x14ac:dyDescent="0.4">
      <c r="B41" s="5"/>
      <c r="C41" s="45"/>
      <c r="D41" s="45"/>
      <c r="E41" s="45"/>
      <c r="F41" s="45"/>
      <c r="G41" s="45"/>
      <c r="H41" s="41"/>
      <c r="I41" s="41"/>
      <c r="J41" s="41"/>
      <c r="K41" s="41"/>
      <c r="L41" s="41"/>
      <c r="M41" s="41"/>
      <c r="N41" s="41"/>
      <c r="O41" s="41"/>
      <c r="P41" s="41"/>
      <c r="Q41" s="44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4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7"/>
    </row>
    <row r="42" spans="2:70" ht="14.1" hidden="1" customHeight="1" x14ac:dyDescent="0.4">
      <c r="B42" s="5"/>
      <c r="C42" s="45"/>
      <c r="D42" s="45"/>
      <c r="E42" s="45"/>
      <c r="F42" s="45"/>
      <c r="G42" s="4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7"/>
    </row>
    <row r="43" spans="2:70" ht="14.1" customHeight="1" x14ac:dyDescent="0.4">
      <c r="B43" s="5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9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7"/>
    </row>
    <row r="44" spans="2:70" ht="14.1" customHeight="1" x14ac:dyDescent="0.4">
      <c r="B44" s="5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7"/>
    </row>
    <row r="45" spans="2:70" ht="14.1" customHeight="1" x14ac:dyDescent="0.4">
      <c r="B45" s="5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9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2"/>
      <c r="AA45" s="42"/>
      <c r="AB45" s="42"/>
      <c r="AC45" s="42"/>
      <c r="AD45" s="42"/>
      <c r="AE45" s="42"/>
      <c r="AF45" s="42"/>
      <c r="AG45" s="42"/>
      <c r="AH45" s="42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2"/>
      <c r="BB45" s="42"/>
      <c r="BC45" s="42"/>
      <c r="BD45" s="42"/>
      <c r="BE45" s="42"/>
      <c r="BF45" s="42"/>
      <c r="BG45" s="42"/>
      <c r="BH45" s="42"/>
      <c r="BI45" s="42"/>
      <c r="BJ45" s="41"/>
      <c r="BK45" s="41"/>
      <c r="BL45" s="41"/>
      <c r="BM45" s="41"/>
      <c r="BN45" s="41"/>
      <c r="BO45" s="41"/>
      <c r="BP45" s="41"/>
      <c r="BQ45" s="41"/>
      <c r="BR45" s="7"/>
    </row>
    <row r="46" spans="2:70" ht="14.1" customHeight="1" x14ac:dyDescent="0.4">
      <c r="B46" s="5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9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2"/>
      <c r="AA46" s="42"/>
      <c r="AB46" s="42"/>
      <c r="AC46" s="42"/>
      <c r="AD46" s="42"/>
      <c r="AE46" s="42"/>
      <c r="AF46" s="42"/>
      <c r="AG46" s="42"/>
      <c r="AH46" s="42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2"/>
      <c r="BB46" s="42"/>
      <c r="BC46" s="42"/>
      <c r="BD46" s="42"/>
      <c r="BE46" s="42"/>
      <c r="BF46" s="42"/>
      <c r="BG46" s="42"/>
      <c r="BH46" s="42"/>
      <c r="BI46" s="42"/>
      <c r="BJ46" s="41"/>
      <c r="BK46" s="41"/>
      <c r="BL46" s="41"/>
      <c r="BM46" s="41"/>
      <c r="BN46" s="41"/>
      <c r="BO46" s="41"/>
      <c r="BP46" s="41"/>
      <c r="BQ46" s="41"/>
      <c r="BR46" s="7"/>
    </row>
    <row r="47" spans="2:70" ht="14.1" customHeight="1" x14ac:dyDescent="0.4">
      <c r="B47" s="5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9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2"/>
      <c r="AA47" s="42"/>
      <c r="AB47" s="42"/>
      <c r="AC47" s="42"/>
      <c r="AD47" s="42"/>
      <c r="AE47" s="42"/>
      <c r="AF47" s="42"/>
      <c r="AG47" s="42"/>
      <c r="AH47" s="42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2"/>
      <c r="BB47" s="42"/>
      <c r="BC47" s="42"/>
      <c r="BD47" s="42"/>
      <c r="BE47" s="42"/>
      <c r="BF47" s="42"/>
      <c r="BG47" s="42"/>
      <c r="BH47" s="42"/>
      <c r="BI47" s="42"/>
      <c r="BJ47" s="41"/>
      <c r="BK47" s="41"/>
      <c r="BL47" s="41"/>
      <c r="BM47" s="41"/>
      <c r="BN47" s="41"/>
      <c r="BO47" s="41"/>
      <c r="BP47" s="41"/>
      <c r="BQ47" s="41"/>
      <c r="BR47" s="7"/>
    </row>
    <row r="48" spans="2:70" ht="14.1" customHeight="1" x14ac:dyDescent="0.4">
      <c r="B48" s="5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9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2"/>
      <c r="AA48" s="42"/>
      <c r="AB48" s="42"/>
      <c r="AC48" s="42"/>
      <c r="AD48" s="42"/>
      <c r="AE48" s="42"/>
      <c r="AF48" s="42"/>
      <c r="AG48" s="42"/>
      <c r="AH48" s="42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2"/>
      <c r="BB48" s="42"/>
      <c r="BC48" s="42"/>
      <c r="BD48" s="42"/>
      <c r="BE48" s="42"/>
      <c r="BF48" s="42"/>
      <c r="BG48" s="42"/>
      <c r="BH48" s="42"/>
      <c r="BI48" s="42"/>
      <c r="BJ48" s="41"/>
      <c r="BK48" s="41"/>
      <c r="BL48" s="41"/>
      <c r="BM48" s="41"/>
      <c r="BN48" s="41"/>
      <c r="BO48" s="41"/>
      <c r="BP48" s="41"/>
      <c r="BQ48" s="41"/>
      <c r="BR48" s="7"/>
    </row>
    <row r="49" spans="2:70" ht="14.1" customHeight="1" x14ac:dyDescent="0.4">
      <c r="B49" s="5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9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2"/>
      <c r="AA49" s="42"/>
      <c r="AB49" s="42"/>
      <c r="AC49" s="42"/>
      <c r="AD49" s="42"/>
      <c r="AE49" s="42"/>
      <c r="AF49" s="42"/>
      <c r="AG49" s="42"/>
      <c r="AH49" s="42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2"/>
      <c r="BB49" s="42"/>
      <c r="BC49" s="42"/>
      <c r="BD49" s="42"/>
      <c r="BE49" s="42"/>
      <c r="BF49" s="42"/>
      <c r="BG49" s="42"/>
      <c r="BH49" s="42"/>
      <c r="BI49" s="42"/>
      <c r="BJ49" s="41"/>
      <c r="BK49" s="41"/>
      <c r="BL49" s="41"/>
      <c r="BM49" s="41"/>
      <c r="BN49" s="41"/>
      <c r="BO49" s="41"/>
      <c r="BP49" s="41"/>
      <c r="BQ49" s="41"/>
      <c r="BR49" s="7"/>
    </row>
    <row r="50" spans="2:70" ht="14.1" customHeight="1" x14ac:dyDescent="0.4">
      <c r="B50" s="5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9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2"/>
      <c r="AA50" s="42"/>
      <c r="AB50" s="42"/>
      <c r="AC50" s="42"/>
      <c r="AD50" s="42"/>
      <c r="AE50" s="42"/>
      <c r="AF50" s="42"/>
      <c r="AG50" s="42"/>
      <c r="AH50" s="42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2"/>
      <c r="BB50" s="42"/>
      <c r="BC50" s="42"/>
      <c r="BD50" s="42"/>
      <c r="BE50" s="42"/>
      <c r="BF50" s="42"/>
      <c r="BG50" s="42"/>
      <c r="BH50" s="42"/>
      <c r="BI50" s="42"/>
      <c r="BJ50" s="41"/>
      <c r="BK50" s="41"/>
      <c r="BL50" s="41"/>
      <c r="BM50" s="41"/>
      <c r="BN50" s="41"/>
      <c r="BO50" s="41"/>
      <c r="BP50" s="41"/>
      <c r="BQ50" s="41"/>
      <c r="BR50" s="7"/>
    </row>
    <row r="51" spans="2:70" ht="14.1" customHeight="1" x14ac:dyDescent="0.4">
      <c r="B51" s="5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9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2"/>
      <c r="AA51" s="42"/>
      <c r="AB51" s="42"/>
      <c r="AC51" s="42"/>
      <c r="AD51" s="42"/>
      <c r="AE51" s="42"/>
      <c r="AF51" s="42"/>
      <c r="AG51" s="42"/>
      <c r="AH51" s="42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2"/>
      <c r="BB51" s="42"/>
      <c r="BC51" s="42"/>
      <c r="BD51" s="42"/>
      <c r="BE51" s="42"/>
      <c r="BF51" s="42"/>
      <c r="BG51" s="42"/>
      <c r="BH51" s="42"/>
      <c r="BI51" s="42"/>
      <c r="BJ51" s="41"/>
      <c r="BK51" s="41"/>
      <c r="BL51" s="41"/>
      <c r="BM51" s="41"/>
      <c r="BN51" s="41"/>
      <c r="BO51" s="41"/>
      <c r="BP51" s="41"/>
      <c r="BQ51" s="41"/>
      <c r="BR51" s="7"/>
    </row>
    <row r="52" spans="2:70" ht="14.1" customHeight="1" x14ac:dyDescent="0.4">
      <c r="B52" s="5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9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2"/>
      <c r="AA52" s="42"/>
      <c r="AB52" s="42"/>
      <c r="AC52" s="42"/>
      <c r="AD52" s="42"/>
      <c r="AE52" s="42"/>
      <c r="AF52" s="42"/>
      <c r="AG52" s="42"/>
      <c r="AH52" s="42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2"/>
      <c r="BB52" s="42"/>
      <c r="BC52" s="42"/>
      <c r="BD52" s="42"/>
      <c r="BE52" s="42"/>
      <c r="BF52" s="42"/>
      <c r="BG52" s="42"/>
      <c r="BH52" s="42"/>
      <c r="BI52" s="42"/>
      <c r="BJ52" s="41"/>
      <c r="BK52" s="41"/>
      <c r="BL52" s="41"/>
      <c r="BM52" s="41"/>
      <c r="BN52" s="41"/>
      <c r="BO52" s="41"/>
      <c r="BP52" s="41"/>
      <c r="BQ52" s="41"/>
      <c r="BR52" s="7"/>
    </row>
    <row r="53" spans="2:70" ht="14.1" customHeight="1" x14ac:dyDescent="0.4">
      <c r="B53" s="5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9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2"/>
      <c r="AA53" s="42"/>
      <c r="AB53" s="42"/>
      <c r="AC53" s="42"/>
      <c r="AD53" s="42"/>
      <c r="AE53" s="42"/>
      <c r="AF53" s="42"/>
      <c r="AG53" s="42"/>
      <c r="AH53" s="42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2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7"/>
    </row>
    <row r="54" spans="2:70" ht="14.1" customHeight="1" x14ac:dyDescent="0.4">
      <c r="B54" s="5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9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2"/>
      <c r="AA54" s="42"/>
      <c r="AB54" s="42"/>
      <c r="AC54" s="42"/>
      <c r="AD54" s="42"/>
      <c r="AE54" s="42"/>
      <c r="AF54" s="42"/>
      <c r="AG54" s="42"/>
      <c r="AH54" s="42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7"/>
    </row>
    <row r="55" spans="2:70" ht="14.1" customHeight="1" thickBot="1" x14ac:dyDescent="0.4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20"/>
    </row>
    <row r="56" spans="2:70" ht="14.1" customHeight="1" x14ac:dyDescent="0.4"/>
    <row r="57" spans="2:70" ht="14.1" customHeight="1" x14ac:dyDescent="0.4"/>
  </sheetData>
  <sheetProtection sheet="1" objects="1" scenarios="1"/>
  <mergeCells count="168">
    <mergeCell ref="AC16:AD17"/>
    <mergeCell ref="AC18:AD19"/>
    <mergeCell ref="C18:W19"/>
    <mergeCell ref="C20:W21"/>
    <mergeCell ref="C22:W23"/>
    <mergeCell ref="C24:W25"/>
    <mergeCell ref="C26:W27"/>
    <mergeCell ref="C16:W17"/>
    <mergeCell ref="BC20:BH21"/>
    <mergeCell ref="BC26:BQ27"/>
    <mergeCell ref="X16:AB17"/>
    <mergeCell ref="X18:AB19"/>
    <mergeCell ref="BC24:BQ25"/>
    <mergeCell ref="AW14:AY15"/>
    <mergeCell ref="AZ14:BQ15"/>
    <mergeCell ref="AW16:BB17"/>
    <mergeCell ref="BC16:BQ17"/>
    <mergeCell ref="BL18:BL19"/>
    <mergeCell ref="BH18:BH19"/>
    <mergeCell ref="BI18:BI19"/>
    <mergeCell ref="BJ18:BJ19"/>
    <mergeCell ref="BK18:BK19"/>
    <mergeCell ref="BM18:BM19"/>
    <mergeCell ref="BN18:BN19"/>
    <mergeCell ref="BO18:BO19"/>
    <mergeCell ref="BP18:BP19"/>
    <mergeCell ref="BQ18:BQ19"/>
    <mergeCell ref="BC18:BG19"/>
    <mergeCell ref="BC22:BH23"/>
    <mergeCell ref="BI22:BK23"/>
    <mergeCell ref="BL22:BQ23"/>
    <mergeCell ref="BI20:BK21"/>
    <mergeCell ref="BL20:BQ21"/>
    <mergeCell ref="AF3:AR5"/>
    <mergeCell ref="C4:S5"/>
    <mergeCell ref="BH5:BI5"/>
    <mergeCell ref="BJ5:BK5"/>
    <mergeCell ref="BL5:BM5"/>
    <mergeCell ref="BN5:BO5"/>
    <mergeCell ref="BP5:BQ5"/>
    <mergeCell ref="BK2:BR4"/>
    <mergeCell ref="AF6:AR7"/>
    <mergeCell ref="AW6:AY7"/>
    <mergeCell ref="AZ6:BQ7"/>
    <mergeCell ref="D7:U8"/>
    <mergeCell ref="V7:X8"/>
    <mergeCell ref="AW8:AY9"/>
    <mergeCell ref="AZ8:BQ9"/>
    <mergeCell ref="C9:W10"/>
    <mergeCell ref="AW10:AY11"/>
    <mergeCell ref="AZ10:BN11"/>
    <mergeCell ref="BO10:BQ11"/>
    <mergeCell ref="AP9:AP10"/>
    <mergeCell ref="AQ9:AQ10"/>
    <mergeCell ref="AR9:AR10"/>
    <mergeCell ref="AK9:AK10"/>
    <mergeCell ref="AL9:AL10"/>
    <mergeCell ref="AM9:AM10"/>
    <mergeCell ref="AN9:AN10"/>
    <mergeCell ref="AO9:AO10"/>
    <mergeCell ref="AW12:AY13"/>
    <mergeCell ref="AW18:BB19"/>
    <mergeCell ref="AE18:AI19"/>
    <mergeCell ref="AJ18:AR19"/>
    <mergeCell ref="AZ12:BQ13"/>
    <mergeCell ref="AJ12:AJ13"/>
    <mergeCell ref="AK12:AK13"/>
    <mergeCell ref="AM12:AM13"/>
    <mergeCell ref="AN12:AN13"/>
    <mergeCell ref="AO12:AO13"/>
    <mergeCell ref="AP12:AP13"/>
    <mergeCell ref="AQ12:AQ13"/>
    <mergeCell ref="AU6:AV19"/>
    <mergeCell ref="AE9:AI10"/>
    <mergeCell ref="AJ9:AJ10"/>
    <mergeCell ref="AE16:AI17"/>
    <mergeCell ref="AJ16:AR17"/>
    <mergeCell ref="AA13:AC13"/>
    <mergeCell ref="AE12:AI13"/>
    <mergeCell ref="AL12:AL13"/>
    <mergeCell ref="AR12:AR13"/>
    <mergeCell ref="E12:U14"/>
    <mergeCell ref="C12:D14"/>
    <mergeCell ref="V12:W14"/>
    <mergeCell ref="AW24:BB25"/>
    <mergeCell ref="AU20:AV27"/>
    <mergeCell ref="AW26:BB27"/>
    <mergeCell ref="X20:AB21"/>
    <mergeCell ref="AC20:AD21"/>
    <mergeCell ref="AE20:AI21"/>
    <mergeCell ref="AJ20:AR21"/>
    <mergeCell ref="AW20:BB21"/>
    <mergeCell ref="X22:AB23"/>
    <mergeCell ref="AC22:AD23"/>
    <mergeCell ref="AE22:AI23"/>
    <mergeCell ref="AJ22:AR23"/>
    <mergeCell ref="AW22:BB23"/>
    <mergeCell ref="X24:AB25"/>
    <mergeCell ref="AC24:AD25"/>
    <mergeCell ref="AE24:AI25"/>
    <mergeCell ref="AJ24:AR25"/>
    <mergeCell ref="BD5:BG5"/>
    <mergeCell ref="O36:O37"/>
    <mergeCell ref="P36:Q37"/>
    <mergeCell ref="R36:R37"/>
    <mergeCell ref="C29:D34"/>
    <mergeCell ref="K29:U30"/>
    <mergeCell ref="X30:Y31"/>
    <mergeCell ref="AH30:AI31"/>
    <mergeCell ref="AJ30:AR31"/>
    <mergeCell ref="K31:U32"/>
    <mergeCell ref="X32:Y33"/>
    <mergeCell ref="Z32:AG33"/>
    <mergeCell ref="AH32:AI33"/>
    <mergeCell ref="AJ32:AR33"/>
    <mergeCell ref="Z30:AC31"/>
    <mergeCell ref="AD30:AE31"/>
    <mergeCell ref="AF30:AG31"/>
    <mergeCell ref="X34:Y35"/>
    <mergeCell ref="Z34:AG35"/>
    <mergeCell ref="AH34:AI35"/>
    <mergeCell ref="AJ34:AR35"/>
    <mergeCell ref="E29:J30"/>
    <mergeCell ref="E31:J32"/>
    <mergeCell ref="E33:J34"/>
    <mergeCell ref="X26:AB27"/>
    <mergeCell ref="AC26:AD27"/>
    <mergeCell ref="AE26:AI27"/>
    <mergeCell ref="AJ26:AR27"/>
    <mergeCell ref="F36:F37"/>
    <mergeCell ref="G36:G37"/>
    <mergeCell ref="H36:H37"/>
    <mergeCell ref="K33:U34"/>
    <mergeCell ref="J36:K37"/>
    <mergeCell ref="L36:L37"/>
    <mergeCell ref="M36:M37"/>
    <mergeCell ref="N36:N37"/>
    <mergeCell ref="S36:S37"/>
    <mergeCell ref="T36:T37"/>
    <mergeCell ref="U36:U37"/>
    <mergeCell ref="X28:AI29"/>
    <mergeCell ref="AJ28:AR29"/>
    <mergeCell ref="AC36:AC37"/>
    <mergeCell ref="AD36:AE37"/>
    <mergeCell ref="AF36:AG37"/>
    <mergeCell ref="D36:E37"/>
    <mergeCell ref="I36:I37"/>
    <mergeCell ref="C36:C39"/>
    <mergeCell ref="U38:U39"/>
    <mergeCell ref="P38:P39"/>
    <mergeCell ref="L38:L39"/>
    <mergeCell ref="AH38:AI39"/>
    <mergeCell ref="AJ38:AR39"/>
    <mergeCell ref="X36:Y37"/>
    <mergeCell ref="AH36:AI37"/>
    <mergeCell ref="Z36:AB37"/>
    <mergeCell ref="M38:M39"/>
    <mergeCell ref="K38:K39"/>
    <mergeCell ref="Q38:Q39"/>
    <mergeCell ref="D38:J39"/>
    <mergeCell ref="N38:N39"/>
    <mergeCell ref="O38:O39"/>
    <mergeCell ref="R38:R39"/>
    <mergeCell ref="S38:S39"/>
    <mergeCell ref="T38:T39"/>
    <mergeCell ref="X38:Y39"/>
    <mergeCell ref="Z38:AG39"/>
    <mergeCell ref="AJ36:AR37"/>
  </mergeCells>
  <phoneticPr fontId="1"/>
  <pageMargins left="0.39370078740157483" right="0" top="0.39370078740157483" bottom="0.15748031496062992" header="0.31496062992125984" footer="0.31496062992125984"/>
  <pageSetup paperSize="9" scale="75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A8206-C488-4672-B948-07EEB09A8335}">
  <dimension ref="B1:BR57"/>
  <sheetViews>
    <sheetView workbookViewId="0">
      <selection activeCell="B1" sqref="B1"/>
    </sheetView>
  </sheetViews>
  <sheetFormatPr defaultRowHeight="13.5" x14ac:dyDescent="0.4"/>
  <cols>
    <col min="1" max="1" width="0.375" style="1" customWidth="1"/>
    <col min="2" max="2" width="1.625" style="1" customWidth="1"/>
    <col min="3" max="44" width="2.5" style="1" customWidth="1"/>
    <col min="45" max="45" width="2.625" style="1" customWidth="1"/>
    <col min="46" max="46" width="1.625" style="1" customWidth="1"/>
    <col min="47" max="47" width="2.625" style="1" customWidth="1"/>
    <col min="48" max="48" width="1.625" style="1" customWidth="1"/>
    <col min="49" max="69" width="2.625" style="1" customWidth="1"/>
    <col min="70" max="70" width="1.625" style="1" customWidth="1"/>
    <col min="71" max="16384" width="9" style="1"/>
  </cols>
  <sheetData>
    <row r="1" spans="2:70" ht="6" customHeight="1" thickBot="1" x14ac:dyDescent="0.45"/>
    <row r="2" spans="2:70" ht="6.9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59" t="s">
        <v>78</v>
      </c>
      <c r="BL2" s="59"/>
      <c r="BM2" s="59"/>
      <c r="BN2" s="59"/>
      <c r="BO2" s="59"/>
      <c r="BP2" s="59"/>
      <c r="BQ2" s="59"/>
      <c r="BR2" s="60"/>
    </row>
    <row r="3" spans="2:70" ht="6.95" customHeight="1" x14ac:dyDescent="0.4">
      <c r="B3" s="5"/>
      <c r="AF3" s="218" t="s">
        <v>37</v>
      </c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6"/>
      <c r="BK3" s="61"/>
      <c r="BL3" s="61"/>
      <c r="BM3" s="61"/>
      <c r="BN3" s="61"/>
      <c r="BO3" s="61"/>
      <c r="BP3" s="61"/>
      <c r="BQ3" s="61"/>
      <c r="BR3" s="62"/>
    </row>
    <row r="4" spans="2:70" ht="6.75" customHeight="1" x14ac:dyDescent="0.4">
      <c r="B4" s="5"/>
      <c r="C4" s="147" t="s">
        <v>0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40"/>
      <c r="T4" s="40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6"/>
      <c r="BK4" s="61"/>
      <c r="BL4" s="61"/>
      <c r="BM4" s="61"/>
      <c r="BN4" s="61"/>
      <c r="BO4" s="61"/>
      <c r="BP4" s="61"/>
      <c r="BQ4" s="61"/>
      <c r="BR4" s="62"/>
    </row>
    <row r="5" spans="2:70" ht="18" customHeight="1" thickBot="1" x14ac:dyDescent="0.45">
      <c r="B5" s="5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40"/>
      <c r="T5" s="40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6"/>
      <c r="AV5" s="24"/>
      <c r="AW5" s="25"/>
      <c r="AX5" s="27" t="s">
        <v>57</v>
      </c>
      <c r="AY5" s="27"/>
      <c r="AZ5" s="27"/>
      <c r="BA5" s="27"/>
      <c r="BC5" s="27"/>
      <c r="BD5" s="289" t="str">
        <f>IF('【入力  ①取引先用】'!BD5="","",'【入力  ①取引先用】'!BD5)</f>
        <v/>
      </c>
      <c r="BE5" s="289"/>
      <c r="BF5" s="289"/>
      <c r="BG5" s="289"/>
      <c r="BH5" s="217" t="str">
        <f>IF('【入力  ①取引先用】'!BH5="","",'【入力  ①取引先用】'!BH5)</f>
        <v>年</v>
      </c>
      <c r="BI5" s="217"/>
      <c r="BJ5" s="333" t="str">
        <f>IF('【入力  ①取引先用】'!BJ5="","",'【入力  ①取引先用】'!BJ5)</f>
        <v/>
      </c>
      <c r="BK5" s="333"/>
      <c r="BL5" s="217" t="str">
        <f>IF('【入力  ①取引先用】'!BL5="","",'【入力  ①取引先用】'!BL5)</f>
        <v>月</v>
      </c>
      <c r="BM5" s="217"/>
      <c r="BN5" s="333" t="str">
        <f>IF('【入力  ①取引先用】'!BN5="","",'【入力  ①取引先用】'!BN5)</f>
        <v/>
      </c>
      <c r="BO5" s="333"/>
      <c r="BP5" s="217" t="str">
        <f>IF('【入力  ①取引先用】'!BP5="","",'【入力  ①取引先用】'!BP5)</f>
        <v>日</v>
      </c>
      <c r="BQ5" s="217"/>
      <c r="BR5" s="7"/>
    </row>
    <row r="6" spans="2:70" ht="14.1" customHeight="1" x14ac:dyDescent="0.4">
      <c r="B6" s="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Y6" s="9"/>
      <c r="Z6" s="9"/>
      <c r="AF6" s="167" t="s">
        <v>36</v>
      </c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0"/>
      <c r="AU6" s="130" t="s">
        <v>31</v>
      </c>
      <c r="AV6" s="163"/>
      <c r="AW6" s="226" t="s">
        <v>7</v>
      </c>
      <c r="AX6" s="108"/>
      <c r="AY6" s="108"/>
      <c r="AZ6" s="334" t="str">
        <f>IF('【入力  ①取引先用】'!AZ6="","",'【入力  ①取引先用】'!AZ6)</f>
        <v/>
      </c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5"/>
      <c r="BR6" s="7"/>
    </row>
    <row r="7" spans="2:70" ht="14.1" customHeight="1" x14ac:dyDescent="0.4">
      <c r="B7" s="5"/>
      <c r="C7" s="8"/>
      <c r="D7" s="336" t="str">
        <f>IF('【入力  ①取引先用】'!D7="","",'【入力  ①取引先用】'!D7)</f>
        <v/>
      </c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229" t="s">
        <v>25</v>
      </c>
      <c r="W7" s="229"/>
      <c r="X7" s="229"/>
      <c r="Y7" s="21"/>
      <c r="Z7" s="21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0"/>
      <c r="AU7" s="96"/>
      <c r="AV7" s="97"/>
      <c r="AW7" s="77"/>
      <c r="AX7" s="78"/>
      <c r="AY7" s="78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2"/>
      <c r="BR7" s="7"/>
    </row>
    <row r="8" spans="2:70" ht="14.1" customHeight="1" thickBot="1" x14ac:dyDescent="0.45">
      <c r="B8" s="5"/>
      <c r="C8" s="12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230"/>
      <c r="W8" s="230"/>
      <c r="X8" s="230"/>
      <c r="Y8" s="21"/>
      <c r="Z8" s="21"/>
      <c r="AU8" s="96"/>
      <c r="AV8" s="97"/>
      <c r="AW8" s="77"/>
      <c r="AX8" s="78"/>
      <c r="AY8" s="78"/>
      <c r="AZ8" s="331" t="str">
        <f>IF('【入力  ①取引先用】'!AZ8="","",'【入力  ①取引先用】'!AZ8)</f>
        <v/>
      </c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2"/>
      <c r="BR8" s="7"/>
    </row>
    <row r="9" spans="2:70" ht="14.1" customHeight="1" x14ac:dyDescent="0.4">
      <c r="B9" s="5"/>
      <c r="C9" s="232" t="s">
        <v>1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AA9" s="1" t="s">
        <v>2</v>
      </c>
      <c r="AE9" s="172" t="s">
        <v>38</v>
      </c>
      <c r="AF9" s="108"/>
      <c r="AG9" s="108"/>
      <c r="AH9" s="108"/>
      <c r="AI9" s="109"/>
      <c r="AJ9" s="540"/>
      <c r="AK9" s="542"/>
      <c r="AL9" s="544"/>
      <c r="AM9" s="540"/>
      <c r="AN9" s="542"/>
      <c r="AO9" s="544"/>
      <c r="AP9" s="540"/>
      <c r="AQ9" s="542"/>
      <c r="AR9" s="546"/>
      <c r="AS9" s="11"/>
      <c r="AU9" s="96"/>
      <c r="AV9" s="97"/>
      <c r="AW9" s="77"/>
      <c r="AX9" s="78"/>
      <c r="AY9" s="78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2"/>
      <c r="BR9" s="7"/>
    </row>
    <row r="10" spans="2:70" ht="14.1" customHeight="1" thickBot="1" x14ac:dyDescent="0.45">
      <c r="B10" s="5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AA10" s="1" t="s">
        <v>3</v>
      </c>
      <c r="AE10" s="90"/>
      <c r="AF10" s="75"/>
      <c r="AG10" s="75"/>
      <c r="AH10" s="75"/>
      <c r="AI10" s="199"/>
      <c r="AJ10" s="541"/>
      <c r="AK10" s="543"/>
      <c r="AL10" s="545"/>
      <c r="AM10" s="541"/>
      <c r="AN10" s="543"/>
      <c r="AO10" s="545"/>
      <c r="AP10" s="541"/>
      <c r="AQ10" s="543"/>
      <c r="AR10" s="547"/>
      <c r="AS10" s="11"/>
      <c r="AU10" s="96"/>
      <c r="AV10" s="97"/>
      <c r="AW10" s="77" t="s">
        <v>8</v>
      </c>
      <c r="AX10" s="78"/>
      <c r="AY10" s="78"/>
      <c r="AZ10" s="331" t="str">
        <f>IF('【入力  ①取引先用】'!AZ10="","",'【入力  ①取引先用】'!AZ10)</f>
        <v/>
      </c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8" t="s">
        <v>63</v>
      </c>
      <c r="BP10" s="338"/>
      <c r="BQ10" s="339"/>
      <c r="BR10" s="7"/>
    </row>
    <row r="11" spans="2:70" ht="14.1" customHeight="1" thickBot="1" x14ac:dyDescent="0.45">
      <c r="B11" s="5"/>
      <c r="AA11" s="1" t="s">
        <v>4</v>
      </c>
      <c r="AL11" s="39"/>
      <c r="AM11" s="39"/>
      <c r="AN11" s="39"/>
      <c r="AO11" s="39"/>
      <c r="AP11" s="39"/>
      <c r="AQ11" s="39"/>
      <c r="AR11" s="39"/>
      <c r="AU11" s="96"/>
      <c r="AV11" s="97"/>
      <c r="AW11" s="77"/>
      <c r="AX11" s="78"/>
      <c r="AY11" s="78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8"/>
      <c r="BP11" s="338"/>
      <c r="BQ11" s="339"/>
      <c r="BR11" s="7"/>
    </row>
    <row r="12" spans="2:70" ht="14.1" customHeight="1" thickTop="1" x14ac:dyDescent="0.4">
      <c r="B12" s="5"/>
      <c r="C12" s="150" t="s">
        <v>32</v>
      </c>
      <c r="D12" s="150"/>
      <c r="E12" s="318" t="str">
        <f>'【入力  ①取引先用】'!E12</f>
        <v/>
      </c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20"/>
      <c r="V12" s="150" t="s">
        <v>33</v>
      </c>
      <c r="W12" s="150"/>
      <c r="AA12" s="1" t="s">
        <v>5</v>
      </c>
      <c r="AE12" s="172" t="s">
        <v>6</v>
      </c>
      <c r="AF12" s="108"/>
      <c r="AG12" s="108"/>
      <c r="AH12" s="108"/>
      <c r="AI12" s="108"/>
      <c r="AJ12" s="540"/>
      <c r="AK12" s="542"/>
      <c r="AL12" s="544"/>
      <c r="AM12" s="540"/>
      <c r="AN12" s="542"/>
      <c r="AO12" s="544"/>
      <c r="AP12" s="540"/>
      <c r="AQ12" s="542"/>
      <c r="AR12" s="546"/>
      <c r="AS12" s="11"/>
      <c r="AU12" s="96"/>
      <c r="AV12" s="97"/>
      <c r="AW12" s="77"/>
      <c r="AX12" s="78"/>
      <c r="AY12" s="78"/>
      <c r="AZ12" s="331" t="str">
        <f>IF('【入力  ①取引先用】'!AZ12="","",'【入力  ①取引先用】'!AZ12)</f>
        <v/>
      </c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2"/>
      <c r="BR12" s="7"/>
    </row>
    <row r="13" spans="2:70" ht="14.1" customHeight="1" thickBot="1" x14ac:dyDescent="0.2">
      <c r="B13" s="5"/>
      <c r="C13" s="150"/>
      <c r="D13" s="150"/>
      <c r="E13" s="321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3"/>
      <c r="V13" s="150"/>
      <c r="W13" s="150"/>
      <c r="X13" s="46"/>
      <c r="AA13" s="61" t="s">
        <v>26</v>
      </c>
      <c r="AB13" s="61"/>
      <c r="AC13" s="61"/>
      <c r="AE13" s="90"/>
      <c r="AF13" s="75"/>
      <c r="AG13" s="75"/>
      <c r="AH13" s="75"/>
      <c r="AI13" s="75"/>
      <c r="AJ13" s="541"/>
      <c r="AK13" s="543"/>
      <c r="AL13" s="545"/>
      <c r="AM13" s="541"/>
      <c r="AN13" s="543"/>
      <c r="AO13" s="545"/>
      <c r="AP13" s="541"/>
      <c r="AQ13" s="543"/>
      <c r="AR13" s="547"/>
      <c r="AS13" s="11"/>
      <c r="AU13" s="96"/>
      <c r="AV13" s="97"/>
      <c r="AW13" s="77"/>
      <c r="AX13" s="78"/>
      <c r="AY13" s="78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2"/>
      <c r="BR13" s="7"/>
    </row>
    <row r="14" spans="2:70" ht="14.1" customHeight="1" thickBot="1" x14ac:dyDescent="0.45">
      <c r="B14" s="5"/>
      <c r="C14" s="150"/>
      <c r="D14" s="150"/>
      <c r="E14" s="324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6"/>
      <c r="V14" s="150"/>
      <c r="W14" s="150"/>
      <c r="X14" s="14"/>
      <c r="Y14" s="14"/>
      <c r="AC14" s="13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U14" s="96"/>
      <c r="AV14" s="97"/>
      <c r="AW14" s="77" t="s">
        <v>9</v>
      </c>
      <c r="AX14" s="78"/>
      <c r="AY14" s="78"/>
      <c r="AZ14" s="331" t="str">
        <f>IF('【入力  ①取引先用】'!AZ14="","",'【入力  ①取引先用】'!AZ14)</f>
        <v/>
      </c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2"/>
      <c r="BR14" s="7"/>
    </row>
    <row r="15" spans="2:70" ht="14.1" customHeight="1" thickTop="1" thickBot="1" x14ac:dyDescent="0.45">
      <c r="B15" s="5"/>
      <c r="AU15" s="96"/>
      <c r="AV15" s="97"/>
      <c r="AW15" s="77"/>
      <c r="AX15" s="78"/>
      <c r="AY15" s="78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2"/>
      <c r="BR15" s="7"/>
    </row>
    <row r="16" spans="2:70" ht="12.95" customHeight="1" x14ac:dyDescent="0.4">
      <c r="B16" s="5"/>
      <c r="C16" s="172" t="s">
        <v>103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9"/>
      <c r="X16" s="107" t="s">
        <v>100</v>
      </c>
      <c r="Y16" s="108"/>
      <c r="Z16" s="108"/>
      <c r="AA16" s="108"/>
      <c r="AB16" s="109"/>
      <c r="AC16" s="107" t="s">
        <v>14</v>
      </c>
      <c r="AD16" s="109"/>
      <c r="AE16" s="107" t="s">
        <v>101</v>
      </c>
      <c r="AF16" s="108"/>
      <c r="AG16" s="108"/>
      <c r="AH16" s="108"/>
      <c r="AI16" s="222"/>
      <c r="AJ16" s="172" t="s">
        <v>102</v>
      </c>
      <c r="AK16" s="108"/>
      <c r="AL16" s="108"/>
      <c r="AM16" s="108"/>
      <c r="AN16" s="108"/>
      <c r="AO16" s="108"/>
      <c r="AP16" s="108"/>
      <c r="AQ16" s="108"/>
      <c r="AR16" s="222"/>
      <c r="AS16" s="11"/>
      <c r="AU16" s="96"/>
      <c r="AV16" s="97"/>
      <c r="AW16" s="64" t="s">
        <v>27</v>
      </c>
      <c r="AX16" s="65"/>
      <c r="AY16" s="65"/>
      <c r="AZ16" s="65"/>
      <c r="BA16" s="65"/>
      <c r="BB16" s="66"/>
      <c r="BC16" s="342" t="str">
        <f>IF('【入力  ①取引先用】'!BC16="","",'【入力  ①取引先用】'!BC16)</f>
        <v/>
      </c>
      <c r="BD16" s="343"/>
      <c r="BE16" s="343"/>
      <c r="BF16" s="343"/>
      <c r="BG16" s="343"/>
      <c r="BH16" s="343"/>
      <c r="BI16" s="343"/>
      <c r="BJ16" s="343"/>
      <c r="BK16" s="343"/>
      <c r="BL16" s="343"/>
      <c r="BM16" s="343"/>
      <c r="BN16" s="343"/>
      <c r="BO16" s="343"/>
      <c r="BP16" s="343"/>
      <c r="BQ16" s="344"/>
      <c r="BR16" s="7"/>
    </row>
    <row r="17" spans="2:70" ht="12.95" customHeight="1" x14ac:dyDescent="0.4">
      <c r="B17" s="5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111"/>
      <c r="X17" s="110"/>
      <c r="Y17" s="84"/>
      <c r="Z17" s="84"/>
      <c r="AA17" s="84"/>
      <c r="AB17" s="111"/>
      <c r="AC17" s="110"/>
      <c r="AD17" s="111"/>
      <c r="AE17" s="110"/>
      <c r="AF17" s="84"/>
      <c r="AG17" s="84"/>
      <c r="AH17" s="84"/>
      <c r="AI17" s="85"/>
      <c r="AJ17" s="83"/>
      <c r="AK17" s="84"/>
      <c r="AL17" s="84"/>
      <c r="AM17" s="84"/>
      <c r="AN17" s="84"/>
      <c r="AO17" s="84"/>
      <c r="AP17" s="84"/>
      <c r="AQ17" s="84"/>
      <c r="AR17" s="85"/>
      <c r="AS17" s="11"/>
      <c r="AU17" s="96"/>
      <c r="AV17" s="97"/>
      <c r="AW17" s="223"/>
      <c r="AX17" s="224"/>
      <c r="AY17" s="224"/>
      <c r="AZ17" s="224"/>
      <c r="BA17" s="224"/>
      <c r="BB17" s="225"/>
      <c r="BC17" s="345"/>
      <c r="BD17" s="346"/>
      <c r="BE17" s="346"/>
      <c r="BF17" s="346"/>
      <c r="BG17" s="346"/>
      <c r="BH17" s="346"/>
      <c r="BI17" s="346"/>
      <c r="BJ17" s="346"/>
      <c r="BK17" s="346"/>
      <c r="BL17" s="346"/>
      <c r="BM17" s="346"/>
      <c r="BN17" s="346"/>
      <c r="BO17" s="346"/>
      <c r="BP17" s="346"/>
      <c r="BQ17" s="347"/>
      <c r="BR17" s="7"/>
    </row>
    <row r="18" spans="2:70" ht="15" customHeight="1" x14ac:dyDescent="0.4">
      <c r="B18" s="5"/>
      <c r="C18" s="364" t="str">
        <f>IF('【入力  ①取引先用】'!C18="","",'【入力  ①取引先用】'!C18)</f>
        <v/>
      </c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6"/>
      <c r="X18" s="264" t="str">
        <f>IF('【入力  ①取引先用】'!X18="","",'【入力  ①取引先用】'!X18)</f>
        <v/>
      </c>
      <c r="Y18" s="265"/>
      <c r="Z18" s="265"/>
      <c r="AA18" s="265"/>
      <c r="AB18" s="266"/>
      <c r="AC18" s="270" t="str">
        <f>IF('【入力  ①取引先用】'!AC18="","",'【入力  ①取引先用】'!AC18)</f>
        <v/>
      </c>
      <c r="AD18" s="271"/>
      <c r="AE18" s="274" t="str">
        <f>IF('【入力  ①取引先用】'!AE18="","",'【入力  ①取引先用】'!AE18)</f>
        <v/>
      </c>
      <c r="AF18" s="249"/>
      <c r="AG18" s="249"/>
      <c r="AH18" s="249"/>
      <c r="AI18" s="249"/>
      <c r="AJ18" s="248" t="str">
        <f>IF('【入力  ①取引先用】'!AJ18="","",'【入力  ①取引先用】'!AJ18)</f>
        <v/>
      </c>
      <c r="AK18" s="249"/>
      <c r="AL18" s="249"/>
      <c r="AM18" s="249"/>
      <c r="AN18" s="249"/>
      <c r="AO18" s="249"/>
      <c r="AP18" s="249"/>
      <c r="AQ18" s="249"/>
      <c r="AR18" s="250"/>
      <c r="AS18" s="23"/>
      <c r="AU18" s="96"/>
      <c r="AV18" s="97"/>
      <c r="AW18" s="64" t="s">
        <v>10</v>
      </c>
      <c r="AX18" s="65"/>
      <c r="AY18" s="65"/>
      <c r="AZ18" s="65"/>
      <c r="BA18" s="65"/>
      <c r="BB18" s="66"/>
      <c r="BC18" s="356"/>
      <c r="BD18" s="357"/>
      <c r="BE18" s="357"/>
      <c r="BF18" s="357"/>
      <c r="BG18" s="357"/>
      <c r="BH18" s="534"/>
      <c r="BI18" s="536"/>
      <c r="BJ18" s="538"/>
      <c r="BK18" s="536"/>
      <c r="BL18" s="536"/>
      <c r="BM18" s="538"/>
      <c r="BN18" s="536"/>
      <c r="BO18" s="536"/>
      <c r="BP18" s="538"/>
      <c r="BQ18" s="549"/>
      <c r="BR18" s="7"/>
    </row>
    <row r="19" spans="2:70" ht="15" customHeight="1" x14ac:dyDescent="0.4">
      <c r="B19" s="5"/>
      <c r="C19" s="367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9"/>
      <c r="X19" s="267"/>
      <c r="Y19" s="268"/>
      <c r="Z19" s="268"/>
      <c r="AA19" s="268"/>
      <c r="AB19" s="269"/>
      <c r="AC19" s="272"/>
      <c r="AD19" s="273"/>
      <c r="AE19" s="275"/>
      <c r="AF19" s="262"/>
      <c r="AG19" s="262"/>
      <c r="AH19" s="262"/>
      <c r="AI19" s="262"/>
      <c r="AJ19" s="261"/>
      <c r="AK19" s="262"/>
      <c r="AL19" s="262"/>
      <c r="AM19" s="262"/>
      <c r="AN19" s="262"/>
      <c r="AO19" s="262"/>
      <c r="AP19" s="262"/>
      <c r="AQ19" s="262"/>
      <c r="AR19" s="263"/>
      <c r="AS19" s="23"/>
      <c r="AU19" s="164"/>
      <c r="AV19" s="165"/>
      <c r="AW19" s="64"/>
      <c r="AX19" s="65"/>
      <c r="AY19" s="65"/>
      <c r="AZ19" s="65"/>
      <c r="BA19" s="65"/>
      <c r="BB19" s="66"/>
      <c r="BC19" s="548"/>
      <c r="BD19" s="333"/>
      <c r="BE19" s="333"/>
      <c r="BF19" s="333"/>
      <c r="BG19" s="333"/>
      <c r="BH19" s="535"/>
      <c r="BI19" s="537"/>
      <c r="BJ19" s="539"/>
      <c r="BK19" s="537"/>
      <c r="BL19" s="537"/>
      <c r="BM19" s="539"/>
      <c r="BN19" s="537"/>
      <c r="BO19" s="537"/>
      <c r="BP19" s="539"/>
      <c r="BQ19" s="550"/>
      <c r="BR19" s="7"/>
    </row>
    <row r="20" spans="2:70" ht="15" customHeight="1" x14ac:dyDescent="0.4">
      <c r="B20" s="5"/>
      <c r="C20" s="364" t="str">
        <f>IF('【入力  ①取引先用】'!C20="","",'【入力  ①取引先用】'!C20)</f>
        <v/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6"/>
      <c r="X20" s="264" t="str">
        <f>IF('【入力  ①取引先用】'!X20="","",'【入力  ①取引先用】'!X20)</f>
        <v/>
      </c>
      <c r="Y20" s="265"/>
      <c r="Z20" s="265"/>
      <c r="AA20" s="265"/>
      <c r="AB20" s="266"/>
      <c r="AC20" s="270" t="str">
        <f>IF('【入力  ①取引先用】'!AC20="","",'【入力  ①取引先用】'!AC20)</f>
        <v/>
      </c>
      <c r="AD20" s="271"/>
      <c r="AE20" s="274" t="str">
        <f>IF('【入力  ①取引先用】'!AE20="","",'【入力  ①取引先用】'!AE20)</f>
        <v/>
      </c>
      <c r="AF20" s="249"/>
      <c r="AG20" s="249"/>
      <c r="AH20" s="249"/>
      <c r="AI20" s="249"/>
      <c r="AJ20" s="248" t="str">
        <f>IF('【入力  ①取引先用】'!AJ20="","",'【入力  ①取引先用】'!AJ20)</f>
        <v/>
      </c>
      <c r="AK20" s="249"/>
      <c r="AL20" s="249"/>
      <c r="AM20" s="249"/>
      <c r="AN20" s="249"/>
      <c r="AO20" s="249"/>
      <c r="AP20" s="249"/>
      <c r="AQ20" s="249"/>
      <c r="AR20" s="250"/>
      <c r="AS20" s="23"/>
      <c r="AU20" s="94" t="s">
        <v>35</v>
      </c>
      <c r="AV20" s="95"/>
      <c r="AW20" s="64" t="s">
        <v>53</v>
      </c>
      <c r="AX20" s="65"/>
      <c r="AY20" s="65"/>
      <c r="AZ20" s="65"/>
      <c r="BA20" s="65"/>
      <c r="BB20" s="66"/>
      <c r="BC20" s="373" t="str">
        <f>IF('【入力  ①取引先用】'!BC20="","",'【入力  ①取引先用】'!BC20)</f>
        <v/>
      </c>
      <c r="BD20" s="374"/>
      <c r="BE20" s="374"/>
      <c r="BF20" s="374"/>
      <c r="BG20" s="374"/>
      <c r="BH20" s="374"/>
      <c r="BI20" s="209" t="s">
        <v>98</v>
      </c>
      <c r="BJ20" s="210"/>
      <c r="BK20" s="211"/>
      <c r="BL20" s="374" t="str">
        <f>IF('【入力  ①取引先用】'!BL20="","",'【入力  ①取引先用】'!BL20)</f>
        <v/>
      </c>
      <c r="BM20" s="374"/>
      <c r="BN20" s="374"/>
      <c r="BO20" s="374"/>
      <c r="BP20" s="374"/>
      <c r="BQ20" s="551"/>
      <c r="BR20" s="7"/>
    </row>
    <row r="21" spans="2:70" ht="15" customHeight="1" x14ac:dyDescent="0.4">
      <c r="B21" s="5"/>
      <c r="C21" s="367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9"/>
      <c r="X21" s="267"/>
      <c r="Y21" s="268"/>
      <c r="Z21" s="268"/>
      <c r="AA21" s="268"/>
      <c r="AB21" s="269"/>
      <c r="AC21" s="272"/>
      <c r="AD21" s="273"/>
      <c r="AE21" s="275"/>
      <c r="AF21" s="262"/>
      <c r="AG21" s="262"/>
      <c r="AH21" s="262"/>
      <c r="AI21" s="262"/>
      <c r="AJ21" s="261"/>
      <c r="AK21" s="262"/>
      <c r="AL21" s="262"/>
      <c r="AM21" s="262"/>
      <c r="AN21" s="262"/>
      <c r="AO21" s="262"/>
      <c r="AP21" s="262"/>
      <c r="AQ21" s="262"/>
      <c r="AR21" s="263"/>
      <c r="AS21" s="23"/>
      <c r="AU21" s="96"/>
      <c r="AV21" s="97"/>
      <c r="AW21" s="64"/>
      <c r="AX21" s="65"/>
      <c r="AY21" s="65"/>
      <c r="AZ21" s="65"/>
      <c r="BA21" s="65"/>
      <c r="BB21" s="66"/>
      <c r="BC21" s="375"/>
      <c r="BD21" s="376"/>
      <c r="BE21" s="376"/>
      <c r="BF21" s="376"/>
      <c r="BG21" s="376"/>
      <c r="BH21" s="376"/>
      <c r="BI21" s="212"/>
      <c r="BJ21" s="213"/>
      <c r="BK21" s="214"/>
      <c r="BL21" s="376"/>
      <c r="BM21" s="376"/>
      <c r="BN21" s="376"/>
      <c r="BO21" s="376"/>
      <c r="BP21" s="376"/>
      <c r="BQ21" s="382"/>
      <c r="BR21" s="7"/>
    </row>
    <row r="22" spans="2:70" ht="15" customHeight="1" x14ac:dyDescent="0.4">
      <c r="B22" s="5"/>
      <c r="C22" s="364" t="str">
        <f>IF('【入力  ①取引先用】'!C22="","",'【入力  ①取引先用】'!C22)</f>
        <v/>
      </c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  <c r="W22" s="366"/>
      <c r="X22" s="264" t="str">
        <f>IF('【入力  ①取引先用】'!X22="","",'【入力  ①取引先用】'!X22)</f>
        <v/>
      </c>
      <c r="Y22" s="265"/>
      <c r="Z22" s="265"/>
      <c r="AA22" s="265"/>
      <c r="AB22" s="266"/>
      <c r="AC22" s="270" t="str">
        <f>IF('【入力  ①取引先用】'!AC22="","",'【入力  ①取引先用】'!AC22)</f>
        <v/>
      </c>
      <c r="AD22" s="271"/>
      <c r="AE22" s="274" t="str">
        <f>IF('【入力  ①取引先用】'!AE22="","",'【入力  ①取引先用】'!AE22)</f>
        <v/>
      </c>
      <c r="AF22" s="249"/>
      <c r="AG22" s="249"/>
      <c r="AH22" s="249"/>
      <c r="AI22" s="249"/>
      <c r="AJ22" s="248" t="str">
        <f>IF('【入力  ①取引先用】'!AJ22="","",'【入力  ①取引先用】'!AJ22)</f>
        <v/>
      </c>
      <c r="AK22" s="249"/>
      <c r="AL22" s="249"/>
      <c r="AM22" s="249"/>
      <c r="AN22" s="249"/>
      <c r="AO22" s="249"/>
      <c r="AP22" s="249"/>
      <c r="AQ22" s="249"/>
      <c r="AR22" s="250"/>
      <c r="AS22" s="23"/>
      <c r="AU22" s="96"/>
      <c r="AV22" s="97"/>
      <c r="AW22" s="64" t="s">
        <v>11</v>
      </c>
      <c r="AX22" s="65"/>
      <c r="AY22" s="65"/>
      <c r="AZ22" s="65"/>
      <c r="BA22" s="65"/>
      <c r="BB22" s="66"/>
      <c r="BC22" s="360" t="str">
        <f>IF('【入力  ①取引先用】'!BC22="","",'【入力  ①取引先用】'!BC22)</f>
        <v>普通</v>
      </c>
      <c r="BD22" s="361"/>
      <c r="BE22" s="361"/>
      <c r="BF22" s="361"/>
      <c r="BG22" s="361"/>
      <c r="BH22" s="361"/>
      <c r="BI22" s="91" t="s">
        <v>58</v>
      </c>
      <c r="BJ22" s="91"/>
      <c r="BK22" s="91"/>
      <c r="BL22" s="362" t="str">
        <f>IF('【入力  ①取引先用】'!BL22="","",'【入力  ①取引先用】'!BL22)</f>
        <v/>
      </c>
      <c r="BM22" s="362"/>
      <c r="BN22" s="362"/>
      <c r="BO22" s="362"/>
      <c r="BP22" s="362"/>
      <c r="BQ22" s="363"/>
      <c r="BR22" s="7"/>
    </row>
    <row r="23" spans="2:70" ht="15" customHeight="1" x14ac:dyDescent="0.4">
      <c r="B23" s="5"/>
      <c r="C23" s="367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9"/>
      <c r="X23" s="267"/>
      <c r="Y23" s="268"/>
      <c r="Z23" s="268"/>
      <c r="AA23" s="268"/>
      <c r="AB23" s="269"/>
      <c r="AC23" s="272"/>
      <c r="AD23" s="273"/>
      <c r="AE23" s="275"/>
      <c r="AF23" s="262"/>
      <c r="AG23" s="262"/>
      <c r="AH23" s="262"/>
      <c r="AI23" s="262"/>
      <c r="AJ23" s="261"/>
      <c r="AK23" s="262"/>
      <c r="AL23" s="262"/>
      <c r="AM23" s="262"/>
      <c r="AN23" s="262"/>
      <c r="AO23" s="262"/>
      <c r="AP23" s="262"/>
      <c r="AQ23" s="262"/>
      <c r="AR23" s="263"/>
      <c r="AS23" s="23"/>
      <c r="AU23" s="96"/>
      <c r="AV23" s="97"/>
      <c r="AW23" s="64"/>
      <c r="AX23" s="65"/>
      <c r="AY23" s="65"/>
      <c r="AZ23" s="65"/>
      <c r="BA23" s="65"/>
      <c r="BB23" s="66"/>
      <c r="BC23" s="360"/>
      <c r="BD23" s="361"/>
      <c r="BE23" s="361"/>
      <c r="BF23" s="361"/>
      <c r="BG23" s="361"/>
      <c r="BH23" s="361"/>
      <c r="BI23" s="91"/>
      <c r="BJ23" s="91"/>
      <c r="BK23" s="91"/>
      <c r="BL23" s="362"/>
      <c r="BM23" s="362"/>
      <c r="BN23" s="362"/>
      <c r="BO23" s="362"/>
      <c r="BP23" s="362"/>
      <c r="BQ23" s="363"/>
      <c r="BR23" s="7"/>
    </row>
    <row r="24" spans="2:70" ht="15" customHeight="1" x14ac:dyDescent="0.4">
      <c r="B24" s="5"/>
      <c r="C24" s="364" t="str">
        <f>IF('【入力  ①取引先用】'!C24="","",'【入力  ①取引先用】'!C24)</f>
        <v/>
      </c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6"/>
      <c r="X24" s="264" t="str">
        <f>IF('【入力  ①取引先用】'!X24="","",'【入力  ①取引先用】'!X24)</f>
        <v/>
      </c>
      <c r="Y24" s="265"/>
      <c r="Z24" s="265"/>
      <c r="AA24" s="265"/>
      <c r="AB24" s="266"/>
      <c r="AC24" s="270" t="str">
        <f>IF('【入力  ①取引先用】'!AC24="","",'【入力  ①取引先用】'!AC24)</f>
        <v/>
      </c>
      <c r="AD24" s="271"/>
      <c r="AE24" s="274" t="str">
        <f>IF('【入力  ①取引先用】'!AE24="","",'【入力  ①取引先用】'!AE24)</f>
        <v/>
      </c>
      <c r="AF24" s="249"/>
      <c r="AG24" s="249"/>
      <c r="AH24" s="249"/>
      <c r="AI24" s="249"/>
      <c r="AJ24" s="248" t="str">
        <f>IF('【入力  ①取引先用】'!AJ24="","",'【入力  ①取引先用】'!AJ24)</f>
        <v/>
      </c>
      <c r="AK24" s="249"/>
      <c r="AL24" s="249"/>
      <c r="AM24" s="249"/>
      <c r="AN24" s="249"/>
      <c r="AO24" s="249"/>
      <c r="AP24" s="249"/>
      <c r="AQ24" s="249"/>
      <c r="AR24" s="250"/>
      <c r="AS24" s="23"/>
      <c r="AU24" s="96"/>
      <c r="AV24" s="97"/>
      <c r="AW24" s="64" t="s">
        <v>12</v>
      </c>
      <c r="AX24" s="65"/>
      <c r="AY24" s="65"/>
      <c r="AZ24" s="65"/>
      <c r="BA24" s="65"/>
      <c r="BB24" s="66"/>
      <c r="BC24" s="342" t="str">
        <f>IF('【入力  ①取引先用】'!BC24="","",'【入力  ①取引先用】'!BC24)</f>
        <v/>
      </c>
      <c r="BD24" s="343"/>
      <c r="BE24" s="343"/>
      <c r="BF24" s="343"/>
      <c r="BG24" s="343"/>
      <c r="BH24" s="343"/>
      <c r="BI24" s="343"/>
      <c r="BJ24" s="343"/>
      <c r="BK24" s="343"/>
      <c r="BL24" s="343"/>
      <c r="BM24" s="343"/>
      <c r="BN24" s="343"/>
      <c r="BO24" s="343"/>
      <c r="BP24" s="343"/>
      <c r="BQ24" s="344"/>
      <c r="BR24" s="7"/>
    </row>
    <row r="25" spans="2:70" ht="15" customHeight="1" x14ac:dyDescent="0.4">
      <c r="B25" s="5"/>
      <c r="C25" s="367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9"/>
      <c r="X25" s="267"/>
      <c r="Y25" s="268"/>
      <c r="Z25" s="268"/>
      <c r="AA25" s="268"/>
      <c r="AB25" s="269"/>
      <c r="AC25" s="272"/>
      <c r="AD25" s="273"/>
      <c r="AE25" s="275"/>
      <c r="AF25" s="262"/>
      <c r="AG25" s="262"/>
      <c r="AH25" s="262"/>
      <c r="AI25" s="262"/>
      <c r="AJ25" s="261"/>
      <c r="AK25" s="262"/>
      <c r="AL25" s="262"/>
      <c r="AM25" s="262"/>
      <c r="AN25" s="262"/>
      <c r="AO25" s="262"/>
      <c r="AP25" s="262"/>
      <c r="AQ25" s="262"/>
      <c r="AR25" s="263"/>
      <c r="AS25" s="23"/>
      <c r="AU25" s="96"/>
      <c r="AV25" s="97"/>
      <c r="AW25" s="64"/>
      <c r="AX25" s="65"/>
      <c r="AY25" s="65"/>
      <c r="AZ25" s="65"/>
      <c r="BA25" s="65"/>
      <c r="BB25" s="66"/>
      <c r="BC25" s="342"/>
      <c r="BD25" s="343"/>
      <c r="BE25" s="343"/>
      <c r="BF25" s="343"/>
      <c r="BG25" s="343"/>
      <c r="BH25" s="343"/>
      <c r="BI25" s="343"/>
      <c r="BJ25" s="343"/>
      <c r="BK25" s="343"/>
      <c r="BL25" s="343"/>
      <c r="BM25" s="343"/>
      <c r="BN25" s="343"/>
      <c r="BO25" s="343"/>
      <c r="BP25" s="343"/>
      <c r="BQ25" s="344"/>
      <c r="BR25" s="7"/>
    </row>
    <row r="26" spans="2:70" ht="15" customHeight="1" x14ac:dyDescent="0.4">
      <c r="B26" s="5"/>
      <c r="C26" s="364" t="str">
        <f>IF('【入力  ①取引先用】'!C26="","",'【入力  ①取引先用】'!C26)</f>
        <v/>
      </c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6"/>
      <c r="X26" s="264" t="str">
        <f>IF('【入力  ①取引先用】'!X26="","",'【入力  ①取引先用】'!X26)</f>
        <v/>
      </c>
      <c r="Y26" s="265"/>
      <c r="Z26" s="265"/>
      <c r="AA26" s="265"/>
      <c r="AB26" s="266"/>
      <c r="AC26" s="270" t="str">
        <f>IF('【入力  ①取引先用】'!AC26="","",'【入力  ①取引先用】'!AC26)</f>
        <v/>
      </c>
      <c r="AD26" s="271"/>
      <c r="AE26" s="274" t="str">
        <f>IF('【入力  ①取引先用】'!AE26="","",'【入力  ①取引先用】'!AE26)</f>
        <v/>
      </c>
      <c r="AF26" s="249"/>
      <c r="AG26" s="249"/>
      <c r="AH26" s="249"/>
      <c r="AI26" s="249"/>
      <c r="AJ26" s="248" t="str">
        <f>IF('【入力  ①取引先用】'!AJ26="","",'【入力  ①取引先用】'!AJ26)</f>
        <v/>
      </c>
      <c r="AK26" s="249"/>
      <c r="AL26" s="249"/>
      <c r="AM26" s="249"/>
      <c r="AN26" s="249"/>
      <c r="AO26" s="249"/>
      <c r="AP26" s="249"/>
      <c r="AQ26" s="249"/>
      <c r="AR26" s="250"/>
      <c r="AS26" s="23"/>
      <c r="AU26" s="96"/>
      <c r="AV26" s="97"/>
      <c r="AW26" s="64" t="s">
        <v>13</v>
      </c>
      <c r="AX26" s="65"/>
      <c r="AY26" s="65"/>
      <c r="AZ26" s="65"/>
      <c r="BA26" s="65"/>
      <c r="BB26" s="66"/>
      <c r="BC26" s="342" t="str">
        <f>IF('【入力  ①取引先用】'!BC26="","",'【入力  ①取引先用】'!BC26)</f>
        <v/>
      </c>
      <c r="BD26" s="343"/>
      <c r="BE26" s="343"/>
      <c r="BF26" s="343"/>
      <c r="BG26" s="343"/>
      <c r="BH26" s="343"/>
      <c r="BI26" s="343"/>
      <c r="BJ26" s="343"/>
      <c r="BK26" s="343"/>
      <c r="BL26" s="343"/>
      <c r="BM26" s="343"/>
      <c r="BN26" s="343"/>
      <c r="BO26" s="343"/>
      <c r="BP26" s="343"/>
      <c r="BQ26" s="344"/>
      <c r="BR26" s="7"/>
    </row>
    <row r="27" spans="2:70" ht="15" customHeight="1" thickBot="1" x14ac:dyDescent="0.45">
      <c r="B27" s="5"/>
      <c r="C27" s="370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2"/>
      <c r="X27" s="267"/>
      <c r="Y27" s="268"/>
      <c r="Z27" s="268"/>
      <c r="AA27" s="268"/>
      <c r="AB27" s="269"/>
      <c r="AC27" s="272"/>
      <c r="AD27" s="273"/>
      <c r="AE27" s="275"/>
      <c r="AF27" s="262"/>
      <c r="AG27" s="262"/>
      <c r="AH27" s="262"/>
      <c r="AI27" s="262"/>
      <c r="AJ27" s="261"/>
      <c r="AK27" s="262"/>
      <c r="AL27" s="262"/>
      <c r="AM27" s="262"/>
      <c r="AN27" s="262"/>
      <c r="AO27" s="262"/>
      <c r="AP27" s="262"/>
      <c r="AQ27" s="262"/>
      <c r="AR27" s="263"/>
      <c r="AS27" s="23"/>
      <c r="AU27" s="98"/>
      <c r="AV27" s="99"/>
      <c r="AW27" s="70"/>
      <c r="AX27" s="71"/>
      <c r="AY27" s="71"/>
      <c r="AZ27" s="71"/>
      <c r="BA27" s="71"/>
      <c r="BB27" s="72"/>
      <c r="BC27" s="383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4"/>
      <c r="BP27" s="384"/>
      <c r="BQ27" s="385"/>
      <c r="BR27" s="7"/>
    </row>
    <row r="28" spans="2:70" ht="15" customHeight="1" thickBot="1" x14ac:dyDescent="0.45">
      <c r="B28" s="5"/>
      <c r="X28" s="499" t="s">
        <v>22</v>
      </c>
      <c r="Y28" s="510"/>
      <c r="Z28" s="510"/>
      <c r="AA28" s="510"/>
      <c r="AB28" s="510"/>
      <c r="AC28" s="510"/>
      <c r="AD28" s="510"/>
      <c r="AE28" s="510"/>
      <c r="AF28" s="510"/>
      <c r="AG28" s="510"/>
      <c r="AH28" s="510"/>
      <c r="AI28" s="194"/>
      <c r="AJ28" s="525" t="str">
        <f>IF('【入力  ①取引先用】'!AJ28="","",'【入力  ①取引先用】'!AJ28)</f>
        <v/>
      </c>
      <c r="AK28" s="526"/>
      <c r="AL28" s="526"/>
      <c r="AM28" s="526"/>
      <c r="AN28" s="526"/>
      <c r="AO28" s="526"/>
      <c r="AP28" s="526"/>
      <c r="AQ28" s="526"/>
      <c r="AR28" s="527"/>
      <c r="AS28" s="23"/>
      <c r="BR28" s="7"/>
    </row>
    <row r="29" spans="2:70" ht="15" customHeight="1" x14ac:dyDescent="0.4">
      <c r="B29" s="5"/>
      <c r="C29" s="130" t="s">
        <v>17</v>
      </c>
      <c r="D29" s="131"/>
      <c r="E29" s="302" t="s">
        <v>15</v>
      </c>
      <c r="F29" s="303"/>
      <c r="G29" s="303"/>
      <c r="H29" s="303"/>
      <c r="I29" s="303"/>
      <c r="J29" s="304"/>
      <c r="K29" s="294" t="str">
        <f>IF('【入力  ①取引先用】'!K29="","",'【入力  ①取引先用】'!K29)</f>
        <v/>
      </c>
      <c r="L29" s="295"/>
      <c r="M29" s="295"/>
      <c r="N29" s="295"/>
      <c r="O29" s="295"/>
      <c r="P29" s="295"/>
      <c r="Q29" s="295"/>
      <c r="R29" s="295"/>
      <c r="S29" s="295"/>
      <c r="T29" s="295"/>
      <c r="U29" s="296"/>
      <c r="X29" s="454"/>
      <c r="Y29" s="511"/>
      <c r="Z29" s="511"/>
      <c r="AA29" s="511"/>
      <c r="AB29" s="511"/>
      <c r="AC29" s="511"/>
      <c r="AD29" s="511"/>
      <c r="AE29" s="511"/>
      <c r="AF29" s="511"/>
      <c r="AG29" s="511"/>
      <c r="AH29" s="511"/>
      <c r="AI29" s="455"/>
      <c r="AJ29" s="519"/>
      <c r="AK29" s="520"/>
      <c r="AL29" s="520"/>
      <c r="AM29" s="520"/>
      <c r="AN29" s="520"/>
      <c r="AO29" s="520"/>
      <c r="AP29" s="520"/>
      <c r="AQ29" s="520"/>
      <c r="AR29" s="521"/>
      <c r="AS29" s="23"/>
      <c r="AU29" s="531" t="s">
        <v>28</v>
      </c>
      <c r="AV29" s="507"/>
      <c r="AW29" s="496"/>
      <c r="AX29" s="496"/>
      <c r="AY29" s="496"/>
      <c r="AZ29" s="496"/>
      <c r="BA29" s="496"/>
      <c r="BB29" s="496"/>
      <c r="BC29" s="496"/>
      <c r="BD29" s="496"/>
      <c r="BE29" s="496"/>
      <c r="BF29" s="496"/>
      <c r="BG29" s="496"/>
      <c r="BH29" s="496"/>
      <c r="BI29" s="496"/>
      <c r="BJ29" s="496"/>
      <c r="BK29" s="496"/>
      <c r="BL29" s="496"/>
      <c r="BM29" s="496"/>
      <c r="BN29" s="496"/>
      <c r="BO29" s="496"/>
      <c r="BP29" s="496"/>
      <c r="BQ29" s="512"/>
      <c r="BR29" s="7"/>
    </row>
    <row r="30" spans="2:70" ht="15" customHeight="1" x14ac:dyDescent="0.4">
      <c r="B30" s="5"/>
      <c r="C30" s="96"/>
      <c r="D30" s="132"/>
      <c r="E30" s="305"/>
      <c r="F30" s="306"/>
      <c r="G30" s="306"/>
      <c r="H30" s="306"/>
      <c r="I30" s="306"/>
      <c r="J30" s="307"/>
      <c r="K30" s="297"/>
      <c r="L30" s="298"/>
      <c r="M30" s="298"/>
      <c r="N30" s="298"/>
      <c r="O30" s="298"/>
      <c r="P30" s="298"/>
      <c r="Q30" s="298"/>
      <c r="R30" s="298"/>
      <c r="S30" s="298"/>
      <c r="T30" s="298"/>
      <c r="U30" s="299"/>
      <c r="X30" s="499"/>
      <c r="Y30" s="194"/>
      <c r="Z30" s="73" t="s">
        <v>64</v>
      </c>
      <c r="AA30" s="73"/>
      <c r="AB30" s="73"/>
      <c r="AC30" s="73"/>
      <c r="AD30" s="300">
        <f>IF('【入力  ①取引先用】'!AD30="","",'【入力  ①取引先用】'!AD30)</f>
        <v>90</v>
      </c>
      <c r="AE30" s="300"/>
      <c r="AF30" s="128" t="s">
        <v>45</v>
      </c>
      <c r="AG30" s="128"/>
      <c r="AH30" s="195"/>
      <c r="AI30" s="194"/>
      <c r="AJ30" s="525" t="str">
        <f>IF('【入力  ①取引先用】'!AJ30="","",'【入力  ①取引先用】'!AJ30)</f>
        <v/>
      </c>
      <c r="AK30" s="526"/>
      <c r="AL30" s="526"/>
      <c r="AM30" s="526"/>
      <c r="AN30" s="526"/>
      <c r="AO30" s="526"/>
      <c r="AP30" s="526"/>
      <c r="AQ30" s="526"/>
      <c r="AR30" s="527"/>
      <c r="AS30" s="23"/>
      <c r="AU30" s="532"/>
      <c r="AV30" s="508"/>
      <c r="AW30" s="497"/>
      <c r="AX30" s="497"/>
      <c r="AY30" s="497"/>
      <c r="AZ30" s="497"/>
      <c r="BA30" s="497"/>
      <c r="BB30" s="497"/>
      <c r="BC30" s="497"/>
      <c r="BD30" s="497"/>
      <c r="BE30" s="497"/>
      <c r="BF30" s="497"/>
      <c r="BG30" s="497"/>
      <c r="BH30" s="497"/>
      <c r="BI30" s="497"/>
      <c r="BJ30" s="497"/>
      <c r="BK30" s="497"/>
      <c r="BL30" s="497"/>
      <c r="BM30" s="497"/>
      <c r="BN30" s="497"/>
      <c r="BO30" s="497"/>
      <c r="BP30" s="497"/>
      <c r="BQ30" s="513"/>
      <c r="BR30" s="7"/>
    </row>
    <row r="31" spans="2:70" ht="15" customHeight="1" thickBot="1" x14ac:dyDescent="0.45">
      <c r="B31" s="5"/>
      <c r="C31" s="96"/>
      <c r="D31" s="132"/>
      <c r="E31" s="308" t="s">
        <v>54</v>
      </c>
      <c r="F31" s="309"/>
      <c r="G31" s="309"/>
      <c r="H31" s="309"/>
      <c r="I31" s="309"/>
      <c r="J31" s="310"/>
      <c r="K31" s="278" t="str">
        <f>IF(K29="","",K29*0.1)</f>
        <v/>
      </c>
      <c r="L31" s="279"/>
      <c r="M31" s="279"/>
      <c r="N31" s="279"/>
      <c r="O31" s="279"/>
      <c r="P31" s="279"/>
      <c r="Q31" s="279"/>
      <c r="R31" s="279"/>
      <c r="S31" s="279"/>
      <c r="T31" s="279"/>
      <c r="U31" s="280"/>
      <c r="X31" s="500"/>
      <c r="Y31" s="110"/>
      <c r="Z31" s="84"/>
      <c r="AA31" s="84"/>
      <c r="AB31" s="84"/>
      <c r="AC31" s="84"/>
      <c r="AD31" s="301"/>
      <c r="AE31" s="301"/>
      <c r="AF31" s="129"/>
      <c r="AG31" s="129"/>
      <c r="AH31" s="111"/>
      <c r="AI31" s="110"/>
      <c r="AJ31" s="528"/>
      <c r="AK31" s="529"/>
      <c r="AL31" s="529"/>
      <c r="AM31" s="529"/>
      <c r="AN31" s="529"/>
      <c r="AO31" s="529"/>
      <c r="AP31" s="529"/>
      <c r="AQ31" s="529"/>
      <c r="AR31" s="530"/>
      <c r="AS31" s="23"/>
      <c r="AU31" s="533"/>
      <c r="AV31" s="509"/>
      <c r="AW31" s="498"/>
      <c r="AX31" s="498"/>
      <c r="AY31" s="498"/>
      <c r="AZ31" s="498"/>
      <c r="BA31" s="498"/>
      <c r="BB31" s="498"/>
      <c r="BC31" s="498"/>
      <c r="BD31" s="498"/>
      <c r="BE31" s="498"/>
      <c r="BF31" s="498"/>
      <c r="BG31" s="498"/>
      <c r="BH31" s="498"/>
      <c r="BI31" s="498"/>
      <c r="BJ31" s="498"/>
      <c r="BK31" s="498"/>
      <c r="BL31" s="498"/>
      <c r="BM31" s="498"/>
      <c r="BN31" s="498"/>
      <c r="BO31" s="498"/>
      <c r="BP31" s="498"/>
      <c r="BQ31" s="514"/>
      <c r="BR31" s="7"/>
    </row>
    <row r="32" spans="2:70" ht="15" customHeight="1" thickBot="1" x14ac:dyDescent="0.45">
      <c r="B32" s="5"/>
      <c r="C32" s="96"/>
      <c r="D32" s="132"/>
      <c r="E32" s="305"/>
      <c r="F32" s="306"/>
      <c r="G32" s="306"/>
      <c r="H32" s="306"/>
      <c r="I32" s="306"/>
      <c r="J32" s="307"/>
      <c r="K32" s="297"/>
      <c r="L32" s="298"/>
      <c r="M32" s="298"/>
      <c r="N32" s="298"/>
      <c r="O32" s="298"/>
      <c r="P32" s="298"/>
      <c r="Q32" s="298"/>
      <c r="R32" s="298"/>
      <c r="S32" s="298"/>
      <c r="T32" s="298"/>
      <c r="U32" s="299"/>
      <c r="X32" s="454"/>
      <c r="Y32" s="455"/>
      <c r="Z32" s="501" t="s">
        <v>50</v>
      </c>
      <c r="AA32" s="502"/>
      <c r="AB32" s="502"/>
      <c r="AC32" s="502"/>
      <c r="AD32" s="502"/>
      <c r="AE32" s="502"/>
      <c r="AF32" s="502"/>
      <c r="AG32" s="503"/>
      <c r="AH32" s="458"/>
      <c r="AI32" s="455"/>
      <c r="AJ32" s="519" t="str">
        <f>IF('【入力  ①取引先用】'!AJ32="","",'【入力  ①取引先用】'!AJ32)</f>
        <v/>
      </c>
      <c r="AK32" s="520"/>
      <c r="AL32" s="520"/>
      <c r="AM32" s="520"/>
      <c r="AN32" s="520"/>
      <c r="AO32" s="520"/>
      <c r="AP32" s="520"/>
      <c r="AQ32" s="520"/>
      <c r="AR32" s="521"/>
      <c r="AS32" s="23"/>
      <c r="AV32" s="15"/>
      <c r="BR32" s="7"/>
    </row>
    <row r="33" spans="2:70" ht="15" customHeight="1" thickBot="1" x14ac:dyDescent="0.45">
      <c r="B33" s="5"/>
      <c r="C33" s="96"/>
      <c r="D33" s="132"/>
      <c r="E33" s="308" t="s">
        <v>20</v>
      </c>
      <c r="F33" s="309"/>
      <c r="G33" s="309"/>
      <c r="H33" s="309"/>
      <c r="I33" s="309"/>
      <c r="J33" s="310"/>
      <c r="K33" s="278" t="str">
        <f>IF(K29="","",K29+K31)</f>
        <v/>
      </c>
      <c r="L33" s="279"/>
      <c r="M33" s="279"/>
      <c r="N33" s="279"/>
      <c r="O33" s="279"/>
      <c r="P33" s="279"/>
      <c r="Q33" s="279"/>
      <c r="R33" s="279"/>
      <c r="S33" s="279"/>
      <c r="T33" s="279"/>
      <c r="U33" s="280"/>
      <c r="X33" s="454"/>
      <c r="Y33" s="455"/>
      <c r="Z33" s="504"/>
      <c r="AA33" s="505"/>
      <c r="AB33" s="505"/>
      <c r="AC33" s="505"/>
      <c r="AD33" s="505"/>
      <c r="AE33" s="505"/>
      <c r="AF33" s="505"/>
      <c r="AG33" s="506"/>
      <c r="AH33" s="458"/>
      <c r="AI33" s="455"/>
      <c r="AJ33" s="522"/>
      <c r="AK33" s="523"/>
      <c r="AL33" s="523"/>
      <c r="AM33" s="523"/>
      <c r="AN33" s="523"/>
      <c r="AO33" s="523"/>
      <c r="AP33" s="523"/>
      <c r="AQ33" s="523"/>
      <c r="AR33" s="524"/>
      <c r="AS33" s="23"/>
      <c r="AU33" s="531" t="s">
        <v>29</v>
      </c>
      <c r="AV33" s="507"/>
      <c r="AW33" s="496"/>
      <c r="AX33" s="496"/>
      <c r="AY33" s="496"/>
      <c r="AZ33" s="496"/>
      <c r="BA33" s="496"/>
      <c r="BB33" s="496"/>
      <c r="BC33" s="496"/>
      <c r="BD33" s="496"/>
      <c r="BE33" s="496"/>
      <c r="BF33" s="507" t="s">
        <v>39</v>
      </c>
      <c r="BG33" s="507"/>
      <c r="BH33" s="496"/>
      <c r="BI33" s="496"/>
      <c r="BJ33" s="496"/>
      <c r="BK33" s="496"/>
      <c r="BL33" s="496"/>
      <c r="BM33" s="496"/>
      <c r="BN33" s="496"/>
      <c r="BO33" s="496"/>
      <c r="BP33" s="496"/>
      <c r="BQ33" s="512"/>
      <c r="BR33" s="7"/>
    </row>
    <row r="34" spans="2:70" ht="15" customHeight="1" thickTop="1" thickBot="1" x14ac:dyDescent="0.45">
      <c r="B34" s="5"/>
      <c r="C34" s="98"/>
      <c r="D34" s="133"/>
      <c r="E34" s="311"/>
      <c r="F34" s="312"/>
      <c r="G34" s="312"/>
      <c r="H34" s="312"/>
      <c r="I34" s="312"/>
      <c r="J34" s="313"/>
      <c r="K34" s="281"/>
      <c r="L34" s="282"/>
      <c r="M34" s="282"/>
      <c r="N34" s="282"/>
      <c r="O34" s="282"/>
      <c r="P34" s="282"/>
      <c r="Q34" s="282"/>
      <c r="R34" s="282"/>
      <c r="S34" s="282"/>
      <c r="T34" s="282"/>
      <c r="U34" s="283"/>
      <c r="X34" s="392"/>
      <c r="Y34" s="393"/>
      <c r="Z34" s="395" t="s">
        <v>51</v>
      </c>
      <c r="AA34" s="395"/>
      <c r="AB34" s="395"/>
      <c r="AC34" s="395"/>
      <c r="AD34" s="395"/>
      <c r="AE34" s="395"/>
      <c r="AF34" s="395"/>
      <c r="AG34" s="395"/>
      <c r="AH34" s="393"/>
      <c r="AI34" s="396"/>
      <c r="AJ34" s="515" t="str">
        <f>IF('【入力  ①取引先用】'!AJ34="","",'【入力  ①取引先用】'!AJ34)</f>
        <v/>
      </c>
      <c r="AK34" s="515"/>
      <c r="AL34" s="515"/>
      <c r="AM34" s="515"/>
      <c r="AN34" s="515"/>
      <c r="AO34" s="515"/>
      <c r="AP34" s="515"/>
      <c r="AQ34" s="515"/>
      <c r="AR34" s="516"/>
      <c r="AS34" s="23"/>
      <c r="AU34" s="532"/>
      <c r="AV34" s="508"/>
      <c r="AW34" s="497"/>
      <c r="AX34" s="497"/>
      <c r="AY34" s="497"/>
      <c r="AZ34" s="497"/>
      <c r="BA34" s="497"/>
      <c r="BB34" s="497"/>
      <c r="BC34" s="497"/>
      <c r="BD34" s="497"/>
      <c r="BE34" s="497"/>
      <c r="BF34" s="508"/>
      <c r="BG34" s="508"/>
      <c r="BH34" s="497"/>
      <c r="BI34" s="497"/>
      <c r="BJ34" s="497"/>
      <c r="BK34" s="497"/>
      <c r="BL34" s="497"/>
      <c r="BM34" s="497"/>
      <c r="BN34" s="497"/>
      <c r="BO34" s="497"/>
      <c r="BP34" s="497"/>
      <c r="BQ34" s="513"/>
      <c r="BR34" s="7"/>
    </row>
    <row r="35" spans="2:70" ht="15" customHeight="1" thickBot="1" x14ac:dyDescent="0.45">
      <c r="B35" s="5"/>
      <c r="C35" s="16"/>
      <c r="D35" s="16"/>
      <c r="E35" s="11"/>
      <c r="F35" s="11"/>
      <c r="G35" s="11"/>
      <c r="H35" s="11"/>
      <c r="I35" s="11"/>
      <c r="J35" s="11"/>
      <c r="X35" s="394"/>
      <c r="Y35" s="84"/>
      <c r="Z35" s="146"/>
      <c r="AA35" s="146"/>
      <c r="AB35" s="146"/>
      <c r="AC35" s="146"/>
      <c r="AD35" s="146"/>
      <c r="AE35" s="146"/>
      <c r="AF35" s="146"/>
      <c r="AG35" s="146"/>
      <c r="AH35" s="84"/>
      <c r="AI35" s="85"/>
      <c r="AJ35" s="517"/>
      <c r="AK35" s="517"/>
      <c r="AL35" s="517"/>
      <c r="AM35" s="517"/>
      <c r="AN35" s="517"/>
      <c r="AO35" s="517"/>
      <c r="AP35" s="517"/>
      <c r="AQ35" s="517"/>
      <c r="AR35" s="518"/>
      <c r="AS35" s="23"/>
      <c r="AU35" s="533"/>
      <c r="AV35" s="509"/>
      <c r="AW35" s="498"/>
      <c r="AX35" s="498"/>
      <c r="AY35" s="498"/>
      <c r="AZ35" s="498"/>
      <c r="BA35" s="498"/>
      <c r="BB35" s="498"/>
      <c r="BC35" s="498"/>
      <c r="BD35" s="498"/>
      <c r="BE35" s="498"/>
      <c r="BF35" s="509"/>
      <c r="BG35" s="509"/>
      <c r="BH35" s="498"/>
      <c r="BI35" s="498"/>
      <c r="BJ35" s="498"/>
      <c r="BK35" s="498"/>
      <c r="BL35" s="498"/>
      <c r="BM35" s="498"/>
      <c r="BN35" s="498"/>
      <c r="BO35" s="498"/>
      <c r="BP35" s="498"/>
      <c r="BQ35" s="514"/>
      <c r="BR35" s="7"/>
    </row>
    <row r="36" spans="2:70" ht="15" customHeight="1" thickBot="1" x14ac:dyDescent="0.45">
      <c r="B36" s="5"/>
      <c r="C36" s="241" t="s">
        <v>21</v>
      </c>
      <c r="D36" s="235" t="s">
        <v>47</v>
      </c>
      <c r="E36" s="236"/>
      <c r="F36" s="276"/>
      <c r="G36" s="276"/>
      <c r="H36" s="276"/>
      <c r="I36" s="239" t="s">
        <v>45</v>
      </c>
      <c r="J36" s="284" t="s">
        <v>46</v>
      </c>
      <c r="K36" s="285"/>
      <c r="L36" s="276"/>
      <c r="M36" s="276"/>
      <c r="N36" s="276"/>
      <c r="O36" s="290" t="s">
        <v>45</v>
      </c>
      <c r="P36" s="292" t="s">
        <v>44</v>
      </c>
      <c r="Q36" s="284"/>
      <c r="R36" s="276"/>
      <c r="S36" s="276"/>
      <c r="T36" s="276"/>
      <c r="U36" s="287" t="s">
        <v>41</v>
      </c>
      <c r="V36" s="58"/>
      <c r="X36" s="452"/>
      <c r="Y36" s="73"/>
      <c r="Z36" s="73" t="s">
        <v>16</v>
      </c>
      <c r="AA36" s="73"/>
      <c r="AB36" s="73"/>
      <c r="AC36" s="73" t="s">
        <v>66</v>
      </c>
      <c r="AD36" s="340">
        <f>'【入力  ①取引先用】'!AD36</f>
        <v>10</v>
      </c>
      <c r="AE36" s="340"/>
      <c r="AF36" s="128" t="s">
        <v>65</v>
      </c>
      <c r="AG36" s="128"/>
      <c r="AH36" s="73"/>
      <c r="AI36" s="74"/>
      <c r="AJ36" s="486" t="str">
        <f>IF('【入力  ①取引先用】'!AJ36="","",'【入力  ①取引先用】'!AJ36)</f>
        <v/>
      </c>
      <c r="AK36" s="486"/>
      <c r="AL36" s="486"/>
      <c r="AM36" s="486"/>
      <c r="AN36" s="486"/>
      <c r="AO36" s="486"/>
      <c r="AP36" s="486"/>
      <c r="AQ36" s="486"/>
      <c r="AR36" s="487"/>
      <c r="AS36" s="23"/>
      <c r="BR36" s="7"/>
    </row>
    <row r="37" spans="2:70" ht="15" customHeight="1" thickBot="1" x14ac:dyDescent="0.45">
      <c r="B37" s="5"/>
      <c r="C37" s="242"/>
      <c r="D37" s="237"/>
      <c r="E37" s="238"/>
      <c r="F37" s="277"/>
      <c r="G37" s="277"/>
      <c r="H37" s="277"/>
      <c r="I37" s="240"/>
      <c r="J37" s="129"/>
      <c r="K37" s="286"/>
      <c r="L37" s="277"/>
      <c r="M37" s="277"/>
      <c r="N37" s="277"/>
      <c r="O37" s="291"/>
      <c r="P37" s="293"/>
      <c r="Q37" s="129"/>
      <c r="R37" s="277"/>
      <c r="S37" s="277"/>
      <c r="T37" s="277"/>
      <c r="U37" s="288"/>
      <c r="V37" s="58"/>
      <c r="X37" s="453"/>
      <c r="Y37" s="397"/>
      <c r="Z37" s="397"/>
      <c r="AA37" s="397"/>
      <c r="AB37" s="397"/>
      <c r="AC37" s="397"/>
      <c r="AD37" s="398"/>
      <c r="AE37" s="398"/>
      <c r="AF37" s="399"/>
      <c r="AG37" s="399"/>
      <c r="AH37" s="397"/>
      <c r="AI37" s="457"/>
      <c r="AJ37" s="488"/>
      <c r="AK37" s="488"/>
      <c r="AL37" s="488"/>
      <c r="AM37" s="488"/>
      <c r="AN37" s="488"/>
      <c r="AO37" s="488"/>
      <c r="AP37" s="488"/>
      <c r="AQ37" s="488"/>
      <c r="AR37" s="489"/>
      <c r="AS37" s="23"/>
      <c r="AU37" s="471" t="s">
        <v>30</v>
      </c>
      <c r="AV37" s="472"/>
      <c r="AW37" s="477"/>
      <c r="AX37" s="478"/>
      <c r="AY37" s="478"/>
      <c r="AZ37" s="478"/>
      <c r="BA37" s="478"/>
      <c r="BB37" s="478"/>
      <c r="BC37" s="478"/>
      <c r="BD37" s="478"/>
      <c r="BE37" s="479"/>
      <c r="BR37" s="7"/>
    </row>
    <row r="38" spans="2:70" ht="15" customHeight="1" thickTop="1" x14ac:dyDescent="0.4">
      <c r="B38" s="5"/>
      <c r="C38" s="242"/>
      <c r="D38" s="254" t="s">
        <v>48</v>
      </c>
      <c r="E38" s="128"/>
      <c r="F38" s="128"/>
      <c r="G38" s="128"/>
      <c r="H38" s="128"/>
      <c r="I38" s="128"/>
      <c r="J38" s="255"/>
      <c r="K38" s="246"/>
      <c r="L38" s="246"/>
      <c r="M38" s="246"/>
      <c r="N38" s="246"/>
      <c r="O38" s="259" t="s">
        <v>43</v>
      </c>
      <c r="P38" s="246"/>
      <c r="Q38" s="246"/>
      <c r="R38" s="259" t="s">
        <v>42</v>
      </c>
      <c r="S38" s="246"/>
      <c r="T38" s="246"/>
      <c r="U38" s="244" t="s">
        <v>41</v>
      </c>
      <c r="V38" s="58"/>
      <c r="X38" s="454"/>
      <c r="Y38" s="455"/>
      <c r="Z38" s="446" t="s">
        <v>59</v>
      </c>
      <c r="AA38" s="447"/>
      <c r="AB38" s="447"/>
      <c r="AC38" s="447"/>
      <c r="AD38" s="447"/>
      <c r="AE38" s="447"/>
      <c r="AF38" s="447"/>
      <c r="AG38" s="448"/>
      <c r="AH38" s="458"/>
      <c r="AI38" s="455"/>
      <c r="AJ38" s="490" t="str">
        <f>IF('【入力  ①取引先用】'!AJ38="","",'【入力  ①取引先用】'!AJ38)</f>
        <v/>
      </c>
      <c r="AK38" s="491"/>
      <c r="AL38" s="491"/>
      <c r="AM38" s="491"/>
      <c r="AN38" s="491"/>
      <c r="AO38" s="491"/>
      <c r="AP38" s="491"/>
      <c r="AQ38" s="491"/>
      <c r="AR38" s="492"/>
      <c r="AS38" s="23"/>
      <c r="AU38" s="473"/>
      <c r="AV38" s="474"/>
      <c r="AW38" s="480"/>
      <c r="AX38" s="481"/>
      <c r="AY38" s="481"/>
      <c r="AZ38" s="481"/>
      <c r="BA38" s="481"/>
      <c r="BB38" s="481"/>
      <c r="BC38" s="481"/>
      <c r="BD38" s="481"/>
      <c r="BE38" s="482"/>
      <c r="BR38" s="7"/>
    </row>
    <row r="39" spans="2:70" ht="15" customHeight="1" thickBot="1" x14ac:dyDescent="0.45">
      <c r="B39" s="5"/>
      <c r="C39" s="243"/>
      <c r="D39" s="256"/>
      <c r="E39" s="257"/>
      <c r="F39" s="257"/>
      <c r="G39" s="257"/>
      <c r="H39" s="257"/>
      <c r="I39" s="257"/>
      <c r="J39" s="258"/>
      <c r="K39" s="247"/>
      <c r="L39" s="247"/>
      <c r="M39" s="247"/>
      <c r="N39" s="247"/>
      <c r="O39" s="260"/>
      <c r="P39" s="247"/>
      <c r="Q39" s="247"/>
      <c r="R39" s="260"/>
      <c r="S39" s="247"/>
      <c r="T39" s="247"/>
      <c r="U39" s="245"/>
      <c r="V39" s="58"/>
      <c r="X39" s="456"/>
      <c r="Y39" s="198"/>
      <c r="Z39" s="449"/>
      <c r="AA39" s="450"/>
      <c r="AB39" s="450"/>
      <c r="AC39" s="450"/>
      <c r="AD39" s="450"/>
      <c r="AE39" s="450"/>
      <c r="AF39" s="450"/>
      <c r="AG39" s="451"/>
      <c r="AH39" s="199"/>
      <c r="AI39" s="198"/>
      <c r="AJ39" s="493"/>
      <c r="AK39" s="494"/>
      <c r="AL39" s="494"/>
      <c r="AM39" s="494"/>
      <c r="AN39" s="494"/>
      <c r="AO39" s="494"/>
      <c r="AP39" s="494"/>
      <c r="AQ39" s="494"/>
      <c r="AR39" s="495"/>
      <c r="AS39" s="23"/>
      <c r="AU39" s="475"/>
      <c r="AV39" s="476"/>
      <c r="AW39" s="483"/>
      <c r="AX39" s="484"/>
      <c r="AY39" s="484"/>
      <c r="AZ39" s="484"/>
      <c r="BA39" s="484"/>
      <c r="BB39" s="484"/>
      <c r="BC39" s="484"/>
      <c r="BD39" s="484"/>
      <c r="BE39" s="485"/>
      <c r="BR39" s="7"/>
    </row>
    <row r="40" spans="2:70" ht="3.75" customHeight="1" thickBot="1" x14ac:dyDescent="0.45">
      <c r="B40" s="5"/>
      <c r="C40" s="22"/>
      <c r="D40" s="17"/>
      <c r="E40" s="11"/>
      <c r="F40" s="11"/>
      <c r="G40" s="11"/>
      <c r="H40" s="11"/>
      <c r="I40" s="11"/>
      <c r="J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23"/>
      <c r="AL40" s="23"/>
      <c r="AM40" s="23"/>
      <c r="AN40" s="23"/>
      <c r="AO40" s="23"/>
      <c r="AP40" s="23"/>
      <c r="AQ40" s="23"/>
      <c r="AR40" s="23"/>
      <c r="BR40" s="7"/>
    </row>
    <row r="41" spans="2:70" ht="14.1" customHeight="1" x14ac:dyDescent="0.4">
      <c r="B41" s="5"/>
      <c r="C41" s="467" t="s">
        <v>69</v>
      </c>
      <c r="D41" s="468"/>
      <c r="E41" s="468"/>
      <c r="F41" s="468"/>
      <c r="G41" s="468"/>
      <c r="H41" s="442"/>
      <c r="I41" s="444"/>
      <c r="J41" s="444"/>
      <c r="K41" s="444"/>
      <c r="L41" s="444"/>
      <c r="M41" s="459"/>
      <c r="N41" s="432" t="s">
        <v>18</v>
      </c>
      <c r="O41" s="433"/>
      <c r="P41" s="552"/>
      <c r="Q41" s="553"/>
      <c r="R41" s="553"/>
      <c r="S41" s="553"/>
      <c r="T41" s="553"/>
      <c r="U41" s="553"/>
      <c r="V41" s="553"/>
      <c r="W41" s="553"/>
      <c r="X41" s="553"/>
      <c r="Y41" s="553"/>
      <c r="Z41" s="432" t="s">
        <v>70</v>
      </c>
      <c r="AA41" s="432"/>
      <c r="AB41" s="432"/>
      <c r="AC41" s="432"/>
      <c r="AD41" s="432"/>
      <c r="AE41" s="433"/>
      <c r="AF41" s="442"/>
      <c r="AG41" s="444"/>
      <c r="AH41" s="444"/>
      <c r="AI41" s="444"/>
      <c r="AJ41" s="459"/>
      <c r="AK41" s="432" t="s">
        <v>18</v>
      </c>
      <c r="AL41" s="433"/>
      <c r="AM41" s="436"/>
      <c r="AN41" s="437"/>
      <c r="AO41" s="437"/>
      <c r="AP41" s="437"/>
      <c r="AQ41" s="437"/>
      <c r="AR41" s="437"/>
      <c r="AS41" s="437"/>
      <c r="AT41" s="437"/>
      <c r="AU41" s="437"/>
      <c r="AV41" s="437"/>
      <c r="AW41" s="437"/>
      <c r="AX41" s="437"/>
      <c r="AY41" s="437"/>
      <c r="AZ41" s="437"/>
      <c r="BA41" s="432"/>
      <c r="BB41" s="432"/>
      <c r="BC41" s="432"/>
      <c r="BD41" s="432"/>
      <c r="BE41" s="432"/>
      <c r="BF41" s="432"/>
      <c r="BG41" s="432"/>
      <c r="BH41" s="432"/>
      <c r="BI41" s="432"/>
      <c r="BJ41" s="432"/>
      <c r="BK41" s="432"/>
      <c r="BL41" s="432"/>
      <c r="BM41" s="432"/>
      <c r="BN41" s="432"/>
      <c r="BO41" s="432"/>
      <c r="BP41" s="432"/>
      <c r="BQ41" s="432"/>
      <c r="BR41" s="7"/>
    </row>
    <row r="42" spans="2:70" ht="14.1" customHeight="1" thickBot="1" x14ac:dyDescent="0.45">
      <c r="B42" s="5"/>
      <c r="C42" s="469"/>
      <c r="D42" s="470"/>
      <c r="E42" s="470"/>
      <c r="F42" s="470"/>
      <c r="G42" s="470"/>
      <c r="H42" s="443"/>
      <c r="I42" s="445"/>
      <c r="J42" s="445"/>
      <c r="K42" s="445"/>
      <c r="L42" s="445"/>
      <c r="M42" s="460"/>
      <c r="N42" s="434"/>
      <c r="O42" s="435"/>
      <c r="P42" s="554"/>
      <c r="Q42" s="555"/>
      <c r="R42" s="555"/>
      <c r="S42" s="555"/>
      <c r="T42" s="555"/>
      <c r="U42" s="555"/>
      <c r="V42" s="555"/>
      <c r="W42" s="555"/>
      <c r="X42" s="555"/>
      <c r="Y42" s="555"/>
      <c r="Z42" s="434"/>
      <c r="AA42" s="434"/>
      <c r="AB42" s="434"/>
      <c r="AC42" s="434"/>
      <c r="AD42" s="434"/>
      <c r="AE42" s="435"/>
      <c r="AF42" s="443"/>
      <c r="AG42" s="445"/>
      <c r="AH42" s="445"/>
      <c r="AI42" s="445"/>
      <c r="AJ42" s="460"/>
      <c r="AK42" s="434"/>
      <c r="AL42" s="435"/>
      <c r="AM42" s="391"/>
      <c r="AN42" s="438"/>
      <c r="AO42" s="438"/>
      <c r="AP42" s="438"/>
      <c r="AQ42" s="438"/>
      <c r="AR42" s="438"/>
      <c r="AS42" s="438"/>
      <c r="AT42" s="438"/>
      <c r="AU42" s="438"/>
      <c r="AV42" s="438"/>
      <c r="AW42" s="438"/>
      <c r="AX42" s="438"/>
      <c r="AY42" s="438"/>
      <c r="AZ42" s="438"/>
      <c r="BA42" s="434"/>
      <c r="BB42" s="434"/>
      <c r="BC42" s="434"/>
      <c r="BD42" s="434"/>
      <c r="BE42" s="434"/>
      <c r="BF42" s="434"/>
      <c r="BG42" s="434"/>
      <c r="BH42" s="434"/>
      <c r="BI42" s="434"/>
      <c r="BJ42" s="434"/>
      <c r="BK42" s="434"/>
      <c r="BL42" s="434"/>
      <c r="BM42" s="434"/>
      <c r="BN42" s="434"/>
      <c r="BO42" s="434"/>
      <c r="BP42" s="434"/>
      <c r="BQ42" s="434"/>
      <c r="BR42" s="7"/>
    </row>
    <row r="43" spans="2:70" ht="14.1" customHeight="1" x14ac:dyDescent="0.4">
      <c r="B43" s="5"/>
      <c r="C43" s="461" t="s">
        <v>71</v>
      </c>
      <c r="D43" s="462"/>
      <c r="E43" s="462"/>
      <c r="F43" s="462"/>
      <c r="G43" s="462"/>
      <c r="H43" s="462"/>
      <c r="I43" s="462"/>
      <c r="J43" s="462"/>
      <c r="K43" s="462"/>
      <c r="L43" s="462"/>
      <c r="M43" s="463"/>
      <c r="N43" s="439" t="s">
        <v>19</v>
      </c>
      <c r="O43" s="439"/>
      <c r="P43" s="439"/>
      <c r="Q43" s="439"/>
      <c r="R43" s="439"/>
      <c r="S43" s="439"/>
      <c r="T43" s="439"/>
      <c r="U43" s="439"/>
      <c r="V43" s="439"/>
      <c r="W43" s="439"/>
      <c r="X43" s="439"/>
      <c r="Y43" s="439"/>
      <c r="Z43" s="439" t="s">
        <v>23</v>
      </c>
      <c r="AA43" s="439"/>
      <c r="AB43" s="439"/>
      <c r="AC43" s="439"/>
      <c r="AD43" s="439"/>
      <c r="AE43" s="439"/>
      <c r="AF43" s="439"/>
      <c r="AG43" s="439"/>
      <c r="AH43" s="439"/>
      <c r="AI43" s="439" t="s">
        <v>24</v>
      </c>
      <c r="AJ43" s="439"/>
      <c r="AK43" s="439"/>
      <c r="AL43" s="439"/>
      <c r="AM43" s="439"/>
      <c r="AN43" s="439"/>
      <c r="AO43" s="439"/>
      <c r="AP43" s="439"/>
      <c r="AQ43" s="441" t="s">
        <v>19</v>
      </c>
      <c r="AR43" s="441"/>
      <c r="AS43" s="441"/>
      <c r="AT43" s="441"/>
      <c r="AU43" s="441"/>
      <c r="AV43" s="441"/>
      <c r="AW43" s="441"/>
      <c r="AX43" s="441"/>
      <c r="AY43" s="441"/>
      <c r="AZ43" s="441"/>
      <c r="BA43" s="439" t="s">
        <v>23</v>
      </c>
      <c r="BB43" s="439"/>
      <c r="BC43" s="439"/>
      <c r="BD43" s="439"/>
      <c r="BE43" s="439"/>
      <c r="BF43" s="439"/>
      <c r="BG43" s="439"/>
      <c r="BH43" s="439"/>
      <c r="BI43" s="439"/>
      <c r="BJ43" s="439" t="s">
        <v>24</v>
      </c>
      <c r="BK43" s="439"/>
      <c r="BL43" s="439"/>
      <c r="BM43" s="439"/>
      <c r="BN43" s="439"/>
      <c r="BO43" s="439"/>
      <c r="BP43" s="439"/>
      <c r="BQ43" s="439"/>
      <c r="BR43" s="7"/>
    </row>
    <row r="44" spans="2:70" ht="14.1" customHeight="1" x14ac:dyDescent="0.4">
      <c r="B44" s="5"/>
      <c r="C44" s="464"/>
      <c r="D44" s="465"/>
      <c r="E44" s="465"/>
      <c r="F44" s="465"/>
      <c r="G44" s="465"/>
      <c r="H44" s="465"/>
      <c r="I44" s="465"/>
      <c r="J44" s="465"/>
      <c r="K44" s="465"/>
      <c r="L44" s="465"/>
      <c r="M44" s="466"/>
      <c r="N44" s="440"/>
      <c r="O44" s="440"/>
      <c r="P44" s="440"/>
      <c r="Q44" s="440"/>
      <c r="R44" s="440"/>
      <c r="S44" s="440"/>
      <c r="T44" s="440"/>
      <c r="U44" s="440"/>
      <c r="V44" s="440"/>
      <c r="W44" s="440"/>
      <c r="X44" s="440"/>
      <c r="Y44" s="440"/>
      <c r="Z44" s="440"/>
      <c r="AA44" s="440"/>
      <c r="AB44" s="440"/>
      <c r="AC44" s="440"/>
      <c r="AD44" s="440"/>
      <c r="AE44" s="440"/>
      <c r="AF44" s="440"/>
      <c r="AG44" s="440"/>
      <c r="AH44" s="440"/>
      <c r="AI44" s="440"/>
      <c r="AJ44" s="440"/>
      <c r="AK44" s="440"/>
      <c r="AL44" s="440"/>
      <c r="AM44" s="440"/>
      <c r="AN44" s="440"/>
      <c r="AO44" s="440"/>
      <c r="AP44" s="440"/>
      <c r="AQ44" s="441"/>
      <c r="AR44" s="441"/>
      <c r="AS44" s="441"/>
      <c r="AT44" s="441"/>
      <c r="AU44" s="441"/>
      <c r="AV44" s="441"/>
      <c r="AW44" s="441"/>
      <c r="AX44" s="441"/>
      <c r="AY44" s="441"/>
      <c r="AZ44" s="441"/>
      <c r="BA44" s="440"/>
      <c r="BB44" s="440"/>
      <c r="BC44" s="440"/>
      <c r="BD44" s="440"/>
      <c r="BE44" s="440"/>
      <c r="BF44" s="440"/>
      <c r="BG44" s="440"/>
      <c r="BH44" s="440"/>
      <c r="BI44" s="440"/>
      <c r="BJ44" s="440"/>
      <c r="BK44" s="440"/>
      <c r="BL44" s="440"/>
      <c r="BM44" s="440"/>
      <c r="BN44" s="440"/>
      <c r="BO44" s="440"/>
      <c r="BP44" s="440"/>
      <c r="BQ44" s="440"/>
      <c r="BR44" s="7"/>
    </row>
    <row r="45" spans="2:70" ht="14.1" customHeight="1" x14ac:dyDescent="0.4">
      <c r="B45" s="5"/>
      <c r="C45" s="400"/>
      <c r="D45" s="401"/>
      <c r="E45" s="401"/>
      <c r="F45" s="401"/>
      <c r="G45" s="401"/>
      <c r="H45" s="401"/>
      <c r="I45" s="401"/>
      <c r="J45" s="401"/>
      <c r="K45" s="401"/>
      <c r="L45" s="401"/>
      <c r="M45" s="402"/>
      <c r="N45" s="419" t="s">
        <v>94</v>
      </c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07"/>
      <c r="AA45" s="409"/>
      <c r="AB45" s="409"/>
      <c r="AC45" s="409"/>
      <c r="AD45" s="409"/>
      <c r="AE45" s="409"/>
      <c r="AF45" s="409"/>
      <c r="AG45" s="409"/>
      <c r="AH45" s="411"/>
      <c r="AI45" s="416"/>
      <c r="AJ45" s="416"/>
      <c r="AK45" s="416"/>
      <c r="AL45" s="416"/>
      <c r="AM45" s="416"/>
      <c r="AN45" s="416"/>
      <c r="AO45" s="416"/>
      <c r="AP45" s="416"/>
      <c r="AQ45" s="419"/>
      <c r="AR45" s="419"/>
      <c r="AS45" s="419"/>
      <c r="AT45" s="419"/>
      <c r="AU45" s="419"/>
      <c r="AV45" s="419"/>
      <c r="AW45" s="419"/>
      <c r="AX45" s="419"/>
      <c r="AY45" s="419"/>
      <c r="AZ45" s="386"/>
      <c r="BA45" s="407"/>
      <c r="BB45" s="409"/>
      <c r="BC45" s="409"/>
      <c r="BD45" s="409"/>
      <c r="BE45" s="409"/>
      <c r="BF45" s="409"/>
      <c r="BG45" s="409"/>
      <c r="BH45" s="409"/>
      <c r="BI45" s="411"/>
      <c r="BJ45" s="430"/>
      <c r="BK45" s="416"/>
      <c r="BL45" s="416"/>
      <c r="BM45" s="416"/>
      <c r="BN45" s="416"/>
      <c r="BO45" s="416"/>
      <c r="BP45" s="416"/>
      <c r="BQ45" s="416"/>
      <c r="BR45" s="7"/>
    </row>
    <row r="46" spans="2:70" ht="14.1" customHeight="1" x14ac:dyDescent="0.4">
      <c r="B46" s="5"/>
      <c r="C46" s="413"/>
      <c r="D46" s="414"/>
      <c r="E46" s="414"/>
      <c r="F46" s="414"/>
      <c r="G46" s="414"/>
      <c r="H46" s="414"/>
      <c r="I46" s="414"/>
      <c r="J46" s="414"/>
      <c r="K46" s="414"/>
      <c r="L46" s="414"/>
      <c r="M46" s="415"/>
      <c r="N46" s="420" t="s">
        <v>93</v>
      </c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08"/>
      <c r="AA46" s="410"/>
      <c r="AB46" s="410"/>
      <c r="AC46" s="410"/>
      <c r="AD46" s="410"/>
      <c r="AE46" s="410"/>
      <c r="AF46" s="410"/>
      <c r="AG46" s="410"/>
      <c r="AH46" s="412"/>
      <c r="AI46" s="417"/>
      <c r="AJ46" s="417"/>
      <c r="AK46" s="417"/>
      <c r="AL46" s="417"/>
      <c r="AM46" s="417"/>
      <c r="AN46" s="417"/>
      <c r="AO46" s="417"/>
      <c r="AP46" s="417"/>
      <c r="AQ46" s="420"/>
      <c r="AR46" s="420"/>
      <c r="AS46" s="420"/>
      <c r="AT46" s="420"/>
      <c r="AU46" s="420"/>
      <c r="AV46" s="420"/>
      <c r="AW46" s="420"/>
      <c r="AX46" s="420"/>
      <c r="AY46" s="420"/>
      <c r="AZ46" s="413"/>
      <c r="BA46" s="408"/>
      <c r="BB46" s="410"/>
      <c r="BC46" s="410"/>
      <c r="BD46" s="410"/>
      <c r="BE46" s="410"/>
      <c r="BF46" s="410"/>
      <c r="BG46" s="410"/>
      <c r="BH46" s="410"/>
      <c r="BI46" s="412"/>
      <c r="BJ46" s="431"/>
      <c r="BK46" s="417"/>
      <c r="BL46" s="417"/>
      <c r="BM46" s="417"/>
      <c r="BN46" s="417"/>
      <c r="BO46" s="417"/>
      <c r="BP46" s="417"/>
      <c r="BQ46" s="417"/>
      <c r="BR46" s="7"/>
    </row>
    <row r="47" spans="2:70" ht="14.1" customHeight="1" x14ac:dyDescent="0.4">
      <c r="B47" s="5"/>
      <c r="C47" s="400" t="s">
        <v>72</v>
      </c>
      <c r="D47" s="401"/>
      <c r="E47" s="401"/>
      <c r="F47" s="401"/>
      <c r="G47" s="401"/>
      <c r="H47" s="401"/>
      <c r="I47" s="401"/>
      <c r="J47" s="401"/>
      <c r="K47" s="401"/>
      <c r="L47" s="401"/>
      <c r="M47" s="402"/>
      <c r="N47" s="419" t="s">
        <v>95</v>
      </c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07"/>
      <c r="AA47" s="409"/>
      <c r="AB47" s="409"/>
      <c r="AC47" s="409"/>
      <c r="AD47" s="409"/>
      <c r="AE47" s="409"/>
      <c r="AF47" s="409"/>
      <c r="AG47" s="409"/>
      <c r="AH47" s="411"/>
      <c r="AI47" s="416"/>
      <c r="AJ47" s="416"/>
      <c r="AK47" s="416"/>
      <c r="AL47" s="416"/>
      <c r="AM47" s="416"/>
      <c r="AN47" s="416"/>
      <c r="AO47" s="416"/>
      <c r="AP47" s="416"/>
      <c r="AQ47" s="419"/>
      <c r="AR47" s="419"/>
      <c r="AS47" s="419"/>
      <c r="AT47" s="419"/>
      <c r="AU47" s="419"/>
      <c r="AV47" s="419"/>
      <c r="AW47" s="419"/>
      <c r="AX47" s="419"/>
      <c r="AY47" s="419"/>
      <c r="AZ47" s="419"/>
      <c r="BA47" s="407"/>
      <c r="BB47" s="409"/>
      <c r="BC47" s="409"/>
      <c r="BD47" s="409"/>
      <c r="BE47" s="409"/>
      <c r="BF47" s="409"/>
      <c r="BG47" s="409"/>
      <c r="BH47" s="409"/>
      <c r="BI47" s="411"/>
      <c r="BJ47" s="416"/>
      <c r="BK47" s="416"/>
      <c r="BL47" s="416"/>
      <c r="BM47" s="416"/>
      <c r="BN47" s="416"/>
      <c r="BO47" s="416"/>
      <c r="BP47" s="416"/>
      <c r="BQ47" s="416"/>
      <c r="BR47" s="7"/>
    </row>
    <row r="48" spans="2:70" ht="14.1" customHeight="1" x14ac:dyDescent="0.4">
      <c r="B48" s="5"/>
      <c r="C48" s="413">
        <v>1418</v>
      </c>
      <c r="D48" s="414"/>
      <c r="E48" s="414"/>
      <c r="F48" s="414"/>
      <c r="G48" s="414"/>
      <c r="H48" s="414"/>
      <c r="I48" s="414"/>
      <c r="J48" s="414"/>
      <c r="K48" s="414"/>
      <c r="L48" s="414"/>
      <c r="M48" s="415"/>
      <c r="N48" s="420" t="s">
        <v>60</v>
      </c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08"/>
      <c r="AA48" s="410"/>
      <c r="AB48" s="410"/>
      <c r="AC48" s="410"/>
      <c r="AD48" s="410"/>
      <c r="AE48" s="410"/>
      <c r="AF48" s="410"/>
      <c r="AG48" s="410"/>
      <c r="AH48" s="412"/>
      <c r="AI48" s="417"/>
      <c r="AJ48" s="417"/>
      <c r="AK48" s="417"/>
      <c r="AL48" s="417"/>
      <c r="AM48" s="417"/>
      <c r="AN48" s="417"/>
      <c r="AO48" s="417"/>
      <c r="AP48" s="417"/>
      <c r="AQ48" s="420"/>
      <c r="AR48" s="420"/>
      <c r="AS48" s="420"/>
      <c r="AT48" s="420"/>
      <c r="AU48" s="420"/>
      <c r="AV48" s="420"/>
      <c r="AW48" s="420"/>
      <c r="AX48" s="420"/>
      <c r="AY48" s="420"/>
      <c r="AZ48" s="420"/>
      <c r="BA48" s="408"/>
      <c r="BB48" s="410"/>
      <c r="BC48" s="410"/>
      <c r="BD48" s="410"/>
      <c r="BE48" s="410"/>
      <c r="BF48" s="410"/>
      <c r="BG48" s="410"/>
      <c r="BH48" s="410"/>
      <c r="BI48" s="412"/>
      <c r="BJ48" s="417"/>
      <c r="BK48" s="417"/>
      <c r="BL48" s="417"/>
      <c r="BM48" s="417"/>
      <c r="BN48" s="417"/>
      <c r="BO48" s="417"/>
      <c r="BP48" s="417"/>
      <c r="BQ48" s="417"/>
      <c r="BR48" s="7"/>
    </row>
    <row r="49" spans="2:70" ht="14.1" customHeight="1" x14ac:dyDescent="0.4">
      <c r="B49" s="5"/>
      <c r="C49" s="386" t="s">
        <v>96</v>
      </c>
      <c r="D49" s="387"/>
      <c r="E49" s="387"/>
      <c r="F49" s="387"/>
      <c r="G49" s="387"/>
      <c r="H49" s="387"/>
      <c r="I49" s="387"/>
      <c r="J49" s="387"/>
      <c r="K49" s="387"/>
      <c r="L49" s="387"/>
      <c r="M49" s="388"/>
      <c r="N49" s="427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07"/>
      <c r="AA49" s="409"/>
      <c r="AB49" s="409"/>
      <c r="AC49" s="409"/>
      <c r="AD49" s="409"/>
      <c r="AE49" s="409"/>
      <c r="AF49" s="409"/>
      <c r="AG49" s="409"/>
      <c r="AH49" s="411"/>
      <c r="AI49" s="416"/>
      <c r="AJ49" s="416"/>
      <c r="AK49" s="416"/>
      <c r="AL49" s="416"/>
      <c r="AM49" s="416"/>
      <c r="AN49" s="416"/>
      <c r="AO49" s="416"/>
      <c r="AP49" s="416"/>
      <c r="AQ49" s="419" t="s">
        <v>61</v>
      </c>
      <c r="AR49" s="419"/>
      <c r="AS49" s="419"/>
      <c r="AT49" s="419"/>
      <c r="AU49" s="419"/>
      <c r="AV49" s="419"/>
      <c r="AW49" s="419"/>
      <c r="AX49" s="419"/>
      <c r="AY49" s="419"/>
      <c r="AZ49" s="419"/>
      <c r="BA49" s="407"/>
      <c r="BB49" s="409"/>
      <c r="BC49" s="409"/>
      <c r="BD49" s="409"/>
      <c r="BE49" s="409"/>
      <c r="BF49" s="409"/>
      <c r="BG49" s="409"/>
      <c r="BH49" s="409"/>
      <c r="BI49" s="411"/>
      <c r="BJ49" s="416"/>
      <c r="BK49" s="416"/>
      <c r="BL49" s="416"/>
      <c r="BM49" s="416"/>
      <c r="BN49" s="416"/>
      <c r="BO49" s="416"/>
      <c r="BP49" s="416"/>
      <c r="BQ49" s="416"/>
      <c r="BR49" s="7"/>
    </row>
    <row r="50" spans="2:70" ht="14.1" customHeight="1" x14ac:dyDescent="0.4">
      <c r="B50" s="5"/>
      <c r="C50" s="413"/>
      <c r="D50" s="414"/>
      <c r="E50" s="414"/>
      <c r="F50" s="414"/>
      <c r="G50" s="414"/>
      <c r="H50" s="414"/>
      <c r="I50" s="414"/>
      <c r="J50" s="414"/>
      <c r="K50" s="414"/>
      <c r="L50" s="414"/>
      <c r="M50" s="415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08"/>
      <c r="AA50" s="410"/>
      <c r="AB50" s="410"/>
      <c r="AC50" s="410"/>
      <c r="AD50" s="410"/>
      <c r="AE50" s="410"/>
      <c r="AF50" s="410"/>
      <c r="AG50" s="410"/>
      <c r="AH50" s="412"/>
      <c r="AI50" s="417"/>
      <c r="AJ50" s="417"/>
      <c r="AK50" s="417"/>
      <c r="AL50" s="417"/>
      <c r="AM50" s="417"/>
      <c r="AN50" s="417"/>
      <c r="AO50" s="417"/>
      <c r="AP50" s="417"/>
      <c r="AQ50" s="420" t="s">
        <v>62</v>
      </c>
      <c r="AR50" s="420"/>
      <c r="AS50" s="420"/>
      <c r="AT50" s="420"/>
      <c r="AU50" s="420"/>
      <c r="AV50" s="420"/>
      <c r="AW50" s="420"/>
      <c r="AX50" s="420"/>
      <c r="AY50" s="420"/>
      <c r="AZ50" s="420"/>
      <c r="BA50" s="408"/>
      <c r="BB50" s="410"/>
      <c r="BC50" s="410"/>
      <c r="BD50" s="410"/>
      <c r="BE50" s="410"/>
      <c r="BF50" s="410"/>
      <c r="BG50" s="410"/>
      <c r="BH50" s="410"/>
      <c r="BI50" s="412"/>
      <c r="BJ50" s="417"/>
      <c r="BK50" s="417"/>
      <c r="BL50" s="417"/>
      <c r="BM50" s="417"/>
      <c r="BN50" s="417"/>
      <c r="BO50" s="417"/>
      <c r="BP50" s="417"/>
      <c r="BQ50" s="417"/>
      <c r="BR50" s="7"/>
    </row>
    <row r="51" spans="2:70" ht="14.1" customHeight="1" x14ac:dyDescent="0.4">
      <c r="B51" s="5"/>
      <c r="C51" s="386"/>
      <c r="D51" s="387"/>
      <c r="E51" s="387"/>
      <c r="F51" s="387"/>
      <c r="G51" s="387"/>
      <c r="H51" s="387"/>
      <c r="I51" s="387"/>
      <c r="J51" s="387"/>
      <c r="K51" s="387"/>
      <c r="L51" s="387"/>
      <c r="M51" s="388"/>
      <c r="N51" s="427"/>
      <c r="O51" s="427"/>
      <c r="P51" s="427"/>
      <c r="Q51" s="427"/>
      <c r="R51" s="427"/>
      <c r="S51" s="427"/>
      <c r="T51" s="427"/>
      <c r="U51" s="427"/>
      <c r="V51" s="427"/>
      <c r="W51" s="427"/>
      <c r="X51" s="427"/>
      <c r="Y51" s="427"/>
      <c r="Z51" s="407"/>
      <c r="AA51" s="409"/>
      <c r="AB51" s="409"/>
      <c r="AC51" s="409"/>
      <c r="AD51" s="409"/>
      <c r="AE51" s="409"/>
      <c r="AF51" s="409"/>
      <c r="AG51" s="409"/>
      <c r="AH51" s="411"/>
      <c r="AI51" s="416"/>
      <c r="AJ51" s="416"/>
      <c r="AK51" s="416"/>
      <c r="AL51" s="416"/>
      <c r="AM51" s="416"/>
      <c r="AN51" s="416"/>
      <c r="AO51" s="416"/>
      <c r="AP51" s="416"/>
      <c r="AQ51" s="419"/>
      <c r="AR51" s="419"/>
      <c r="AS51" s="419"/>
      <c r="AT51" s="419"/>
      <c r="AU51" s="419"/>
      <c r="AV51" s="419"/>
      <c r="AW51" s="419"/>
      <c r="AX51" s="419"/>
      <c r="AY51" s="419"/>
      <c r="AZ51" s="419"/>
      <c r="BA51" s="407"/>
      <c r="BB51" s="409"/>
      <c r="BC51" s="409"/>
      <c r="BD51" s="409"/>
      <c r="BE51" s="409"/>
      <c r="BF51" s="409"/>
      <c r="BG51" s="409"/>
      <c r="BH51" s="409"/>
      <c r="BI51" s="411"/>
      <c r="BJ51" s="428"/>
      <c r="BK51" s="428"/>
      <c r="BL51" s="428"/>
      <c r="BM51" s="428"/>
      <c r="BN51" s="428"/>
      <c r="BO51" s="428"/>
      <c r="BP51" s="428"/>
      <c r="BQ51" s="428"/>
      <c r="BR51" s="7"/>
    </row>
    <row r="52" spans="2:70" ht="14.1" customHeight="1" thickBot="1" x14ac:dyDescent="0.45">
      <c r="B52" s="5"/>
      <c r="C52" s="400"/>
      <c r="D52" s="401"/>
      <c r="E52" s="401"/>
      <c r="F52" s="401"/>
      <c r="G52" s="401"/>
      <c r="H52" s="401"/>
      <c r="I52" s="401"/>
      <c r="J52" s="401"/>
      <c r="K52" s="401"/>
      <c r="L52" s="401"/>
      <c r="M52" s="402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9"/>
      <c r="Y52" s="429"/>
      <c r="Z52" s="408"/>
      <c r="AA52" s="410"/>
      <c r="AB52" s="410"/>
      <c r="AC52" s="410"/>
      <c r="AD52" s="410"/>
      <c r="AE52" s="410"/>
      <c r="AF52" s="410"/>
      <c r="AG52" s="410"/>
      <c r="AH52" s="412"/>
      <c r="AI52" s="417"/>
      <c r="AJ52" s="417"/>
      <c r="AK52" s="417"/>
      <c r="AL52" s="417"/>
      <c r="AM52" s="417"/>
      <c r="AN52" s="417"/>
      <c r="AO52" s="417"/>
      <c r="AP52" s="417"/>
      <c r="AQ52" s="420"/>
      <c r="AR52" s="420"/>
      <c r="AS52" s="420"/>
      <c r="AT52" s="420"/>
      <c r="AU52" s="420"/>
      <c r="AV52" s="420"/>
      <c r="AW52" s="420"/>
      <c r="AX52" s="420"/>
      <c r="AY52" s="420"/>
      <c r="AZ52" s="420"/>
      <c r="BA52" s="408"/>
      <c r="BB52" s="410"/>
      <c r="BC52" s="410"/>
      <c r="BD52" s="410"/>
      <c r="BE52" s="410"/>
      <c r="BF52" s="410"/>
      <c r="BG52" s="410"/>
      <c r="BH52" s="410"/>
      <c r="BI52" s="412"/>
      <c r="BJ52" s="428"/>
      <c r="BK52" s="428"/>
      <c r="BL52" s="428"/>
      <c r="BM52" s="428"/>
      <c r="BN52" s="428"/>
      <c r="BO52" s="428"/>
      <c r="BP52" s="428"/>
      <c r="BQ52" s="428"/>
      <c r="BR52" s="7"/>
    </row>
    <row r="53" spans="2:70" ht="14.1" customHeight="1" thickTop="1" x14ac:dyDescent="0.4">
      <c r="B53" s="5"/>
      <c r="C53" s="386" t="s">
        <v>97</v>
      </c>
      <c r="D53" s="387"/>
      <c r="E53" s="387"/>
      <c r="F53" s="387"/>
      <c r="G53" s="387"/>
      <c r="H53" s="387"/>
      <c r="I53" s="387"/>
      <c r="J53" s="387"/>
      <c r="K53" s="387"/>
      <c r="L53" s="387"/>
      <c r="M53" s="388"/>
      <c r="N53" s="423"/>
      <c r="O53" s="423"/>
      <c r="P53" s="423"/>
      <c r="Q53" s="423"/>
      <c r="R53" s="423"/>
      <c r="S53" s="423"/>
      <c r="T53" s="423"/>
      <c r="U53" s="423"/>
      <c r="V53" s="423"/>
      <c r="W53" s="423"/>
      <c r="X53" s="423"/>
      <c r="Y53" s="423"/>
      <c r="Z53" s="403"/>
      <c r="AA53" s="405"/>
      <c r="AB53" s="405"/>
      <c r="AC53" s="405"/>
      <c r="AD53" s="405"/>
      <c r="AE53" s="405"/>
      <c r="AF53" s="405"/>
      <c r="AG53" s="405"/>
      <c r="AH53" s="421"/>
      <c r="AI53" s="425"/>
      <c r="AJ53" s="425"/>
      <c r="AK53" s="425"/>
      <c r="AL53" s="425"/>
      <c r="AM53" s="425"/>
      <c r="AN53" s="425"/>
      <c r="AO53" s="425"/>
      <c r="AP53" s="425"/>
      <c r="AQ53" s="423" t="s">
        <v>56</v>
      </c>
      <c r="AR53" s="423"/>
      <c r="AS53" s="423"/>
      <c r="AT53" s="423"/>
      <c r="AU53" s="423"/>
      <c r="AV53" s="423"/>
      <c r="AW53" s="423"/>
      <c r="AX53" s="423"/>
      <c r="AY53" s="423"/>
      <c r="AZ53" s="423"/>
      <c r="BA53" s="403"/>
      <c r="BB53" s="405"/>
      <c r="BC53" s="405"/>
      <c r="BD53" s="405"/>
      <c r="BE53" s="405"/>
      <c r="BF53" s="405"/>
      <c r="BG53" s="405"/>
      <c r="BH53" s="405"/>
      <c r="BI53" s="421"/>
      <c r="BJ53" s="425"/>
      <c r="BK53" s="425"/>
      <c r="BL53" s="425"/>
      <c r="BM53" s="425"/>
      <c r="BN53" s="425"/>
      <c r="BO53" s="425"/>
      <c r="BP53" s="425"/>
      <c r="BQ53" s="425"/>
      <c r="BR53" s="7"/>
    </row>
    <row r="54" spans="2:70" ht="14.1" customHeight="1" thickBot="1" x14ac:dyDescent="0.45">
      <c r="B54" s="5"/>
      <c r="C54" s="389">
        <v>2114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1"/>
      <c r="N54" s="424"/>
      <c r="O54" s="424"/>
      <c r="P54" s="424"/>
      <c r="Q54" s="424"/>
      <c r="R54" s="424"/>
      <c r="S54" s="424"/>
      <c r="T54" s="424"/>
      <c r="U54" s="424"/>
      <c r="V54" s="424"/>
      <c r="W54" s="424"/>
      <c r="X54" s="424"/>
      <c r="Y54" s="424"/>
      <c r="Z54" s="404"/>
      <c r="AA54" s="406"/>
      <c r="AB54" s="406"/>
      <c r="AC54" s="406"/>
      <c r="AD54" s="406"/>
      <c r="AE54" s="406"/>
      <c r="AF54" s="406"/>
      <c r="AG54" s="406"/>
      <c r="AH54" s="422"/>
      <c r="AI54" s="426"/>
      <c r="AJ54" s="426"/>
      <c r="AK54" s="426"/>
      <c r="AL54" s="426"/>
      <c r="AM54" s="426"/>
      <c r="AN54" s="426"/>
      <c r="AO54" s="426"/>
      <c r="AP54" s="426"/>
      <c r="AQ54" s="424"/>
      <c r="AR54" s="424"/>
      <c r="AS54" s="424"/>
      <c r="AT54" s="424"/>
      <c r="AU54" s="424"/>
      <c r="AV54" s="424"/>
      <c r="AW54" s="424"/>
      <c r="AX54" s="424"/>
      <c r="AY54" s="424"/>
      <c r="AZ54" s="424"/>
      <c r="BA54" s="404"/>
      <c r="BB54" s="406"/>
      <c r="BC54" s="406"/>
      <c r="BD54" s="406"/>
      <c r="BE54" s="406"/>
      <c r="BF54" s="406"/>
      <c r="BG54" s="406"/>
      <c r="BH54" s="406"/>
      <c r="BI54" s="422"/>
      <c r="BJ54" s="426"/>
      <c r="BK54" s="426"/>
      <c r="BL54" s="426"/>
      <c r="BM54" s="426"/>
      <c r="BN54" s="426"/>
      <c r="BO54" s="426"/>
      <c r="BP54" s="426"/>
      <c r="BQ54" s="426"/>
      <c r="BR54" s="7"/>
    </row>
    <row r="55" spans="2:70" ht="10.5" customHeight="1" thickBot="1" x14ac:dyDescent="0.4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20"/>
    </row>
    <row r="56" spans="2:70" ht="14.1" customHeight="1" x14ac:dyDescent="0.4"/>
    <row r="57" spans="2:70" ht="14.1" customHeight="1" x14ac:dyDescent="0.4"/>
  </sheetData>
  <sheetProtection sheet="1" objects="1" scenarios="1"/>
  <mergeCells count="334">
    <mergeCell ref="C26:W27"/>
    <mergeCell ref="BC26:BQ27"/>
    <mergeCell ref="AE26:AI27"/>
    <mergeCell ref="AJ26:AR27"/>
    <mergeCell ref="AR9:AR10"/>
    <mergeCell ref="AU6:AV19"/>
    <mergeCell ref="I41:I42"/>
    <mergeCell ref="J41:J42"/>
    <mergeCell ref="K41:K42"/>
    <mergeCell ref="L41:L42"/>
    <mergeCell ref="M41:M42"/>
    <mergeCell ref="N41:O42"/>
    <mergeCell ref="P41:Y42"/>
    <mergeCell ref="X20:AB21"/>
    <mergeCell ref="AC20:AD21"/>
    <mergeCell ref="X22:AB23"/>
    <mergeCell ref="AC22:AD23"/>
    <mergeCell ref="AW20:BB21"/>
    <mergeCell ref="C16:W17"/>
    <mergeCell ref="C18:W19"/>
    <mergeCell ref="AW22:BB23"/>
    <mergeCell ref="AU20:AV27"/>
    <mergeCell ref="AE24:AI25"/>
    <mergeCell ref="D7:U8"/>
    <mergeCell ref="BP5:BQ5"/>
    <mergeCell ref="AF6:AR7"/>
    <mergeCell ref="AW6:AY7"/>
    <mergeCell ref="AZ6:BQ7"/>
    <mergeCell ref="AW8:AY9"/>
    <mergeCell ref="AZ8:BQ9"/>
    <mergeCell ref="AW26:BB27"/>
    <mergeCell ref="AW24:BB25"/>
    <mergeCell ref="BC24:BQ25"/>
    <mergeCell ref="BC18:BG19"/>
    <mergeCell ref="BM18:BM19"/>
    <mergeCell ref="BN18:BN19"/>
    <mergeCell ref="BO18:BO19"/>
    <mergeCell ref="BP18:BP19"/>
    <mergeCell ref="BQ18:BQ19"/>
    <mergeCell ref="BC20:BH21"/>
    <mergeCell ref="AL12:AL13"/>
    <mergeCell ref="BI20:BK21"/>
    <mergeCell ref="BL20:BQ21"/>
    <mergeCell ref="AE9:AI10"/>
    <mergeCell ref="AJ9:AJ10"/>
    <mergeCell ref="AK9:AK10"/>
    <mergeCell ref="AL9:AL10"/>
    <mergeCell ref="AM9:AM10"/>
    <mergeCell ref="C4:R5"/>
    <mergeCell ref="BH5:BI5"/>
    <mergeCell ref="BJ5:BK5"/>
    <mergeCell ref="V7:X8"/>
    <mergeCell ref="C9:W10"/>
    <mergeCell ref="AF3:AR5"/>
    <mergeCell ref="AN9:AN10"/>
    <mergeCell ref="AO9:AO10"/>
    <mergeCell ref="AP9:AP10"/>
    <mergeCell ref="AQ9:AQ10"/>
    <mergeCell ref="AW10:AY11"/>
    <mergeCell ref="AZ10:BN11"/>
    <mergeCell ref="BL5:BM5"/>
    <mergeCell ref="BN5:BO5"/>
    <mergeCell ref="AA13:AC13"/>
    <mergeCell ref="AW14:AY15"/>
    <mergeCell ref="AZ14:BQ15"/>
    <mergeCell ref="AW12:AY13"/>
    <mergeCell ref="AZ12:BQ13"/>
    <mergeCell ref="AE12:AI13"/>
    <mergeCell ref="AJ12:AJ13"/>
    <mergeCell ref="AK12:AK13"/>
    <mergeCell ref="AM12:AM13"/>
    <mergeCell ref="AN12:AN13"/>
    <mergeCell ref="AO12:AO13"/>
    <mergeCell ref="AP12:AP13"/>
    <mergeCell ref="AQ12:AQ13"/>
    <mergeCell ref="AR12:AR13"/>
    <mergeCell ref="BO10:BQ11"/>
    <mergeCell ref="X26:AB27"/>
    <mergeCell ref="AC26:AD27"/>
    <mergeCell ref="C29:D34"/>
    <mergeCell ref="AW16:BB17"/>
    <mergeCell ref="BC16:BQ17"/>
    <mergeCell ref="X18:AB19"/>
    <mergeCell ref="AC18:AD19"/>
    <mergeCell ref="AE18:AI19"/>
    <mergeCell ref="AJ18:AR19"/>
    <mergeCell ref="AW18:BB19"/>
    <mergeCell ref="BH18:BH19"/>
    <mergeCell ref="BI18:BI19"/>
    <mergeCell ref="BJ18:BJ19"/>
    <mergeCell ref="BK18:BK19"/>
    <mergeCell ref="BL18:BL19"/>
    <mergeCell ref="BC22:BH23"/>
    <mergeCell ref="BI22:BK23"/>
    <mergeCell ref="BL22:BQ23"/>
    <mergeCell ref="AE20:AI21"/>
    <mergeCell ref="AJ20:AR21"/>
    <mergeCell ref="X16:AB17"/>
    <mergeCell ref="AC16:AD17"/>
    <mergeCell ref="AE16:AI17"/>
    <mergeCell ref="AJ16:AR17"/>
    <mergeCell ref="X24:AB25"/>
    <mergeCell ref="AC24:AD25"/>
    <mergeCell ref="AJ24:AR25"/>
    <mergeCell ref="AE22:AI23"/>
    <mergeCell ref="AJ22:AR23"/>
    <mergeCell ref="C20:W21"/>
    <mergeCell ref="C22:W23"/>
    <mergeCell ref="C24:W25"/>
    <mergeCell ref="BH33:BQ35"/>
    <mergeCell ref="AJ34:AR35"/>
    <mergeCell ref="AJ32:AR33"/>
    <mergeCell ref="BC29:BE31"/>
    <mergeCell ref="BF29:BH31"/>
    <mergeCell ref="BI29:BK31"/>
    <mergeCell ref="BL29:BN31"/>
    <mergeCell ref="BO29:BQ31"/>
    <mergeCell ref="AJ30:AR31"/>
    <mergeCell ref="AZ29:BB31"/>
    <mergeCell ref="AU33:AV35"/>
    <mergeCell ref="AW33:BE35"/>
    <mergeCell ref="AJ28:AR29"/>
    <mergeCell ref="AU29:AV31"/>
    <mergeCell ref="N38:N39"/>
    <mergeCell ref="D38:J39"/>
    <mergeCell ref="AW29:AY31"/>
    <mergeCell ref="X30:Y31"/>
    <mergeCell ref="AH30:AI31"/>
    <mergeCell ref="X32:Y33"/>
    <mergeCell ref="Z32:AG33"/>
    <mergeCell ref="AH32:AI33"/>
    <mergeCell ref="BF33:BG35"/>
    <mergeCell ref="X28:AI29"/>
    <mergeCell ref="Z30:AC31"/>
    <mergeCell ref="AD30:AE31"/>
    <mergeCell ref="E29:J30"/>
    <mergeCell ref="K29:U30"/>
    <mergeCell ref="E31:J32"/>
    <mergeCell ref="K31:U32"/>
    <mergeCell ref="E33:J34"/>
    <mergeCell ref="K33:U34"/>
    <mergeCell ref="AF30:AG31"/>
    <mergeCell ref="C41:G42"/>
    <mergeCell ref="H41:H42"/>
    <mergeCell ref="Z45:Z46"/>
    <mergeCell ref="AA45:AA46"/>
    <mergeCell ref="AB45:AB46"/>
    <mergeCell ref="AC45:AC46"/>
    <mergeCell ref="AU37:AV39"/>
    <mergeCell ref="AW37:BE39"/>
    <mergeCell ref="Q38:Q39"/>
    <mergeCell ref="AJ36:AR37"/>
    <mergeCell ref="D36:E37"/>
    <mergeCell ref="I36:I37"/>
    <mergeCell ref="J36:K37"/>
    <mergeCell ref="AJ38:AR39"/>
    <mergeCell ref="F36:F37"/>
    <mergeCell ref="G36:G37"/>
    <mergeCell ref="H36:H37"/>
    <mergeCell ref="L36:L37"/>
    <mergeCell ref="K38:K39"/>
    <mergeCell ref="L38:L39"/>
    <mergeCell ref="M38:M39"/>
    <mergeCell ref="P38:P39"/>
    <mergeCell ref="T38:T39"/>
    <mergeCell ref="U38:U39"/>
    <mergeCell ref="BF45:BF46"/>
    <mergeCell ref="BG45:BG46"/>
    <mergeCell ref="BH45:BH46"/>
    <mergeCell ref="BI45:BI46"/>
    <mergeCell ref="AF41:AF42"/>
    <mergeCell ref="AG41:AG42"/>
    <mergeCell ref="Z41:AE42"/>
    <mergeCell ref="C36:C39"/>
    <mergeCell ref="N45:Y45"/>
    <mergeCell ref="AI45:AP46"/>
    <mergeCell ref="Z38:AG39"/>
    <mergeCell ref="X36:Y37"/>
    <mergeCell ref="X38:Y39"/>
    <mergeCell ref="AH36:AI37"/>
    <mergeCell ref="AH38:AI39"/>
    <mergeCell ref="M36:M37"/>
    <mergeCell ref="N36:N37"/>
    <mergeCell ref="S36:S37"/>
    <mergeCell ref="T36:T37"/>
    <mergeCell ref="U36:U37"/>
    <mergeCell ref="AH41:AH42"/>
    <mergeCell ref="AI41:AI42"/>
    <mergeCell ref="AJ41:AJ42"/>
    <mergeCell ref="C43:M44"/>
    <mergeCell ref="BI47:BI48"/>
    <mergeCell ref="BA49:BA50"/>
    <mergeCell ref="BB49:BB50"/>
    <mergeCell ref="BC49:BC50"/>
    <mergeCell ref="BI49:BI50"/>
    <mergeCell ref="AG49:AG50"/>
    <mergeCell ref="BJ45:BQ46"/>
    <mergeCell ref="N46:Y46"/>
    <mergeCell ref="AK41:AL42"/>
    <mergeCell ref="AM41:AZ42"/>
    <mergeCell ref="BA41:BQ42"/>
    <mergeCell ref="N43:Y44"/>
    <mergeCell ref="Z43:AH44"/>
    <mergeCell ref="AI43:AP44"/>
    <mergeCell ref="AQ43:AZ44"/>
    <mergeCell ref="BA43:BI44"/>
    <mergeCell ref="BJ43:BQ44"/>
    <mergeCell ref="AQ45:AZ45"/>
    <mergeCell ref="AQ46:AZ46"/>
    <mergeCell ref="BA45:BA46"/>
    <mergeCell ref="BB45:BB46"/>
    <mergeCell ref="BC45:BC46"/>
    <mergeCell ref="BD45:BD46"/>
    <mergeCell ref="BE45:BE46"/>
    <mergeCell ref="AQ50:AZ50"/>
    <mergeCell ref="BA47:BA48"/>
    <mergeCell ref="BB47:BB48"/>
    <mergeCell ref="BC47:BC48"/>
    <mergeCell ref="BD47:BD48"/>
    <mergeCell ref="BE47:BE48"/>
    <mergeCell ref="BF47:BF48"/>
    <mergeCell ref="BG47:BG48"/>
    <mergeCell ref="BH47:BH48"/>
    <mergeCell ref="BJ53:BQ54"/>
    <mergeCell ref="N51:Y51"/>
    <mergeCell ref="AI51:AP52"/>
    <mergeCell ref="BJ51:BQ52"/>
    <mergeCell ref="N52:Y52"/>
    <mergeCell ref="AQ51:AZ51"/>
    <mergeCell ref="AQ52:AZ52"/>
    <mergeCell ref="BA51:BA52"/>
    <mergeCell ref="BB51:BB52"/>
    <mergeCell ref="BC51:BC52"/>
    <mergeCell ref="BD51:BD52"/>
    <mergeCell ref="BE51:BE52"/>
    <mergeCell ref="BF51:BF52"/>
    <mergeCell ref="BG51:BG52"/>
    <mergeCell ref="BH51:BH52"/>
    <mergeCell ref="BI51:BI52"/>
    <mergeCell ref="BA53:BA54"/>
    <mergeCell ref="BB53:BB54"/>
    <mergeCell ref="Z51:Z52"/>
    <mergeCell ref="AA51:AA52"/>
    <mergeCell ref="AB51:AB52"/>
    <mergeCell ref="BC53:BC54"/>
    <mergeCell ref="BD53:BD54"/>
    <mergeCell ref="BE53:BE54"/>
    <mergeCell ref="BF53:BF54"/>
    <mergeCell ref="BG53:BG54"/>
    <mergeCell ref="BH53:BH54"/>
    <mergeCell ref="BI53:BI54"/>
    <mergeCell ref="N53:Y54"/>
    <mergeCell ref="AI53:AP54"/>
    <mergeCell ref="AQ53:AZ54"/>
    <mergeCell ref="N49:Y49"/>
    <mergeCell ref="AI49:AP50"/>
    <mergeCell ref="AE53:AE54"/>
    <mergeCell ref="AF53:AF54"/>
    <mergeCell ref="AG53:AG54"/>
    <mergeCell ref="AH53:AH54"/>
    <mergeCell ref="BD49:BD50"/>
    <mergeCell ref="BE49:BE50"/>
    <mergeCell ref="BF49:BF50"/>
    <mergeCell ref="BG49:BG50"/>
    <mergeCell ref="BH49:BH50"/>
    <mergeCell ref="AA49:AA50"/>
    <mergeCell ref="AB49:AB50"/>
    <mergeCell ref="AC49:AC50"/>
    <mergeCell ref="AD49:AD50"/>
    <mergeCell ref="AE49:AE50"/>
    <mergeCell ref="AF49:AF50"/>
    <mergeCell ref="C49:M50"/>
    <mergeCell ref="AH49:AH50"/>
    <mergeCell ref="AD45:AD46"/>
    <mergeCell ref="AE45:AE46"/>
    <mergeCell ref="AF45:AF46"/>
    <mergeCell ref="AG45:AG46"/>
    <mergeCell ref="AH45:AH46"/>
    <mergeCell ref="BK2:BR4"/>
    <mergeCell ref="C12:D14"/>
    <mergeCell ref="E12:U14"/>
    <mergeCell ref="V12:W14"/>
    <mergeCell ref="C45:M45"/>
    <mergeCell ref="C46:M46"/>
    <mergeCell ref="C47:M47"/>
    <mergeCell ref="C48:M48"/>
    <mergeCell ref="BJ49:BQ50"/>
    <mergeCell ref="N50:Y50"/>
    <mergeCell ref="N47:Y47"/>
    <mergeCell ref="AI47:AP48"/>
    <mergeCell ref="BJ47:BQ48"/>
    <mergeCell ref="N48:Y48"/>
    <mergeCell ref="AQ47:AZ47"/>
    <mergeCell ref="AQ48:AZ48"/>
    <mergeCell ref="AQ49:AZ49"/>
    <mergeCell ref="AC51:AC52"/>
    <mergeCell ref="AD51:AD52"/>
    <mergeCell ref="AE51:AE52"/>
    <mergeCell ref="AF51:AF52"/>
    <mergeCell ref="AG51:AG52"/>
    <mergeCell ref="AH51:AH52"/>
    <mergeCell ref="Z47:Z48"/>
    <mergeCell ref="AA47:AA48"/>
    <mergeCell ref="AB47:AB48"/>
    <mergeCell ref="AC47:AC48"/>
    <mergeCell ref="AD47:AD48"/>
    <mergeCell ref="AE47:AE48"/>
    <mergeCell ref="AF47:AF48"/>
    <mergeCell ref="AG47:AG48"/>
    <mergeCell ref="AH47:AH48"/>
    <mergeCell ref="C53:M53"/>
    <mergeCell ref="C54:M54"/>
    <mergeCell ref="BD5:BG5"/>
    <mergeCell ref="X34:Y35"/>
    <mergeCell ref="Z34:AG35"/>
    <mergeCell ref="AH34:AI35"/>
    <mergeCell ref="Z36:AB37"/>
    <mergeCell ref="AC36:AC37"/>
    <mergeCell ref="AD36:AE37"/>
    <mergeCell ref="AF36:AG37"/>
    <mergeCell ref="O38:O39"/>
    <mergeCell ref="P36:Q37"/>
    <mergeCell ref="R36:R37"/>
    <mergeCell ref="S38:S39"/>
    <mergeCell ref="R38:R39"/>
    <mergeCell ref="O36:O37"/>
    <mergeCell ref="C52:M52"/>
    <mergeCell ref="Z53:Z54"/>
    <mergeCell ref="AA53:AA54"/>
    <mergeCell ref="AB53:AB54"/>
    <mergeCell ref="AC53:AC54"/>
    <mergeCell ref="AD53:AD54"/>
    <mergeCell ref="Z49:Z50"/>
    <mergeCell ref="C51:M51"/>
  </mergeCells>
  <phoneticPr fontId="1"/>
  <pageMargins left="0.39370078740157483" right="0" top="0.39370078740157483" bottom="0.15748031496062992" header="0.31496062992125984" footer="0.31496062992125984"/>
  <pageSetup paperSize="9" scale="75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5623-61ED-4367-B3E0-1278EFEA0B5C}">
  <dimension ref="B1:BR54"/>
  <sheetViews>
    <sheetView workbookViewId="0">
      <selection activeCell="B1" sqref="B1:BR1"/>
    </sheetView>
  </sheetViews>
  <sheetFormatPr defaultRowHeight="13.5" x14ac:dyDescent="0.4"/>
  <cols>
    <col min="1" max="1" width="0.375" style="1" customWidth="1"/>
    <col min="2" max="2" width="1.625" style="1" customWidth="1"/>
    <col min="3" max="44" width="2.5" style="1" customWidth="1"/>
    <col min="45" max="45" width="2.625" style="1" customWidth="1"/>
    <col min="46" max="46" width="1.625" style="1" customWidth="1"/>
    <col min="47" max="47" width="2.625" style="1" customWidth="1"/>
    <col min="48" max="48" width="1.625" style="1" customWidth="1"/>
    <col min="49" max="69" width="2.625" style="1" customWidth="1"/>
    <col min="70" max="70" width="1.625" style="1" customWidth="1"/>
    <col min="71" max="16384" width="9" style="1"/>
  </cols>
  <sheetData>
    <row r="1" spans="2:70" ht="18" customHeight="1" thickBot="1" x14ac:dyDescent="0.45">
      <c r="B1" s="63" t="s">
        <v>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</row>
    <row r="2" spans="2:70" ht="6.9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59" t="s">
        <v>76</v>
      </c>
      <c r="BL2" s="59"/>
      <c r="BM2" s="59"/>
      <c r="BN2" s="59"/>
      <c r="BO2" s="59"/>
      <c r="BP2" s="59"/>
      <c r="BQ2" s="59"/>
      <c r="BR2" s="60"/>
    </row>
    <row r="3" spans="2:70" ht="6.95" customHeight="1" x14ac:dyDescent="0.4">
      <c r="B3" s="5"/>
      <c r="AF3" s="218" t="s">
        <v>37</v>
      </c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6"/>
      <c r="BK3" s="61"/>
      <c r="BL3" s="61"/>
      <c r="BM3" s="61"/>
      <c r="BN3" s="61"/>
      <c r="BO3" s="61"/>
      <c r="BP3" s="61"/>
      <c r="BQ3" s="61"/>
      <c r="BR3" s="62"/>
    </row>
    <row r="4" spans="2:70" ht="9.9499999999999993" customHeight="1" x14ac:dyDescent="0.4">
      <c r="B4" s="5"/>
      <c r="C4" s="147" t="s">
        <v>0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6"/>
      <c r="BK4" s="61"/>
      <c r="BL4" s="61"/>
      <c r="BM4" s="61"/>
      <c r="BN4" s="61"/>
      <c r="BO4" s="61"/>
      <c r="BP4" s="61"/>
      <c r="BQ4" s="61"/>
      <c r="BR4" s="62"/>
    </row>
    <row r="5" spans="2:70" ht="18" customHeight="1" thickBot="1" x14ac:dyDescent="0.45">
      <c r="B5" s="5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6"/>
      <c r="AV5" s="26"/>
      <c r="AW5" s="27"/>
      <c r="AX5" s="27" t="s">
        <v>40</v>
      </c>
      <c r="AY5" s="27"/>
      <c r="AZ5" s="27"/>
      <c r="BA5" s="27"/>
      <c r="BC5" s="27"/>
      <c r="BD5" s="208">
        <v>2023</v>
      </c>
      <c r="BE5" s="208"/>
      <c r="BF5" s="208"/>
      <c r="BG5" s="208"/>
      <c r="BH5" s="217" t="s">
        <v>43</v>
      </c>
      <c r="BI5" s="217"/>
      <c r="BJ5" s="173">
        <v>9</v>
      </c>
      <c r="BK5" s="173"/>
      <c r="BL5" s="217" t="s">
        <v>42</v>
      </c>
      <c r="BM5" s="217"/>
      <c r="BN5" s="173">
        <v>30</v>
      </c>
      <c r="BO5" s="173"/>
      <c r="BP5" s="217" t="s">
        <v>41</v>
      </c>
      <c r="BQ5" s="217"/>
      <c r="BR5" s="7"/>
    </row>
    <row r="6" spans="2:70" ht="14.1" customHeight="1" x14ac:dyDescent="0.4">
      <c r="B6" s="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52"/>
      <c r="Y6" s="52"/>
      <c r="Z6" s="52"/>
      <c r="AF6" s="166" t="s">
        <v>36</v>
      </c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0"/>
      <c r="AU6" s="130" t="s">
        <v>31</v>
      </c>
      <c r="AV6" s="163"/>
      <c r="AW6" s="226" t="s">
        <v>7</v>
      </c>
      <c r="AX6" s="108"/>
      <c r="AY6" s="108"/>
      <c r="AZ6" s="227" t="s">
        <v>79</v>
      </c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8"/>
      <c r="BR6" s="7"/>
    </row>
    <row r="7" spans="2:70" ht="14.1" customHeight="1" x14ac:dyDescent="0.4">
      <c r="B7" s="5"/>
      <c r="C7" s="8"/>
      <c r="D7" s="148" t="s">
        <v>80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556" t="s">
        <v>25</v>
      </c>
      <c r="W7" s="556"/>
      <c r="X7" s="556"/>
      <c r="Y7" s="53"/>
      <c r="Z7" s="53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0"/>
      <c r="AU7" s="96"/>
      <c r="AV7" s="97"/>
      <c r="AW7" s="77"/>
      <c r="AX7" s="78"/>
      <c r="AY7" s="78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1"/>
      <c r="BR7" s="7"/>
    </row>
    <row r="8" spans="2:70" ht="14.1" customHeight="1" thickBot="1" x14ac:dyDescent="0.45">
      <c r="B8" s="5"/>
      <c r="C8" s="12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557"/>
      <c r="W8" s="557"/>
      <c r="X8" s="557"/>
      <c r="Y8" s="53"/>
      <c r="Z8" s="53"/>
      <c r="AU8" s="96"/>
      <c r="AV8" s="97"/>
      <c r="AW8" s="77"/>
      <c r="AX8" s="78"/>
      <c r="AY8" s="78"/>
      <c r="AZ8" s="200" t="s">
        <v>81</v>
      </c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1"/>
      <c r="BR8" s="7"/>
    </row>
    <row r="9" spans="2:70" ht="14.1" customHeight="1" x14ac:dyDescent="0.4">
      <c r="B9" s="5"/>
      <c r="C9" s="231" t="s">
        <v>1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11"/>
      <c r="AU9" s="96"/>
      <c r="AV9" s="97"/>
      <c r="AW9" s="77"/>
      <c r="AX9" s="78"/>
      <c r="AY9" s="78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1"/>
      <c r="BR9" s="7"/>
    </row>
    <row r="10" spans="2:70" ht="14.1" customHeight="1" x14ac:dyDescent="0.4">
      <c r="B10" s="5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11"/>
      <c r="AU10" s="96"/>
      <c r="AV10" s="97"/>
      <c r="AW10" s="77" t="s">
        <v>8</v>
      </c>
      <c r="AX10" s="78"/>
      <c r="AY10" s="78"/>
      <c r="AZ10" s="200" t="s">
        <v>82</v>
      </c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33" t="s">
        <v>63</v>
      </c>
      <c r="BP10" s="233"/>
      <c r="BQ10" s="234"/>
      <c r="BR10" s="7"/>
    </row>
    <row r="11" spans="2:70" ht="14.1" customHeight="1" thickBot="1" x14ac:dyDescent="0.45">
      <c r="B11" s="5"/>
      <c r="AL11" s="27"/>
      <c r="AM11" s="27"/>
      <c r="AN11" s="27"/>
      <c r="AO11" s="27"/>
      <c r="AP11" s="27"/>
      <c r="AQ11" s="27"/>
      <c r="AR11" s="27"/>
      <c r="AU11" s="96"/>
      <c r="AV11" s="97"/>
      <c r="AW11" s="77"/>
      <c r="AX11" s="78"/>
      <c r="AY11" s="78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33"/>
      <c r="BP11" s="233"/>
      <c r="BQ11" s="234"/>
      <c r="BR11" s="7"/>
    </row>
    <row r="12" spans="2:70" ht="14.1" customHeight="1" thickTop="1" x14ac:dyDescent="0.4">
      <c r="B12" s="5"/>
      <c r="C12" s="150" t="s">
        <v>32</v>
      </c>
      <c r="D12" s="150"/>
      <c r="E12" s="151">
        <f>IF(AJ38=0,"",AJ38)</f>
        <v>3300000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3"/>
      <c r="V12" s="150" t="s">
        <v>33</v>
      </c>
      <c r="W12" s="150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11"/>
      <c r="AU12" s="96"/>
      <c r="AV12" s="97"/>
      <c r="AW12" s="77"/>
      <c r="AX12" s="78"/>
      <c r="AY12" s="78"/>
      <c r="AZ12" s="200" t="s">
        <v>83</v>
      </c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1"/>
      <c r="BR12" s="7"/>
    </row>
    <row r="13" spans="2:70" ht="14.1" customHeight="1" x14ac:dyDescent="0.4">
      <c r="B13" s="5"/>
      <c r="C13" s="150"/>
      <c r="D13" s="150"/>
      <c r="E13" s="154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6"/>
      <c r="V13" s="150"/>
      <c r="W13" s="150"/>
      <c r="AB13" s="61"/>
      <c r="AC13" s="61"/>
      <c r="AD13" s="61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11"/>
      <c r="AU13" s="96"/>
      <c r="AV13" s="97"/>
      <c r="AW13" s="77"/>
      <c r="AX13" s="78"/>
      <c r="AY13" s="78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1"/>
      <c r="BR13" s="7"/>
    </row>
    <row r="14" spans="2:70" ht="14.1" customHeight="1" thickBot="1" x14ac:dyDescent="0.45">
      <c r="B14" s="5"/>
      <c r="C14" s="150"/>
      <c r="D14" s="150"/>
      <c r="E14" s="157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9"/>
      <c r="V14" s="150"/>
      <c r="W14" s="150"/>
      <c r="AC14" s="13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U14" s="96"/>
      <c r="AV14" s="97"/>
      <c r="AW14" s="77" t="s">
        <v>9</v>
      </c>
      <c r="AX14" s="78"/>
      <c r="AY14" s="78"/>
      <c r="AZ14" s="200" t="s">
        <v>84</v>
      </c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1"/>
      <c r="BR14" s="7"/>
    </row>
    <row r="15" spans="2:70" ht="14.1" customHeight="1" thickTop="1" thickBot="1" x14ac:dyDescent="0.45">
      <c r="B15" s="5"/>
      <c r="AU15" s="96"/>
      <c r="AV15" s="97"/>
      <c r="AW15" s="77"/>
      <c r="AX15" s="78"/>
      <c r="AY15" s="78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1"/>
      <c r="BR15" s="7"/>
    </row>
    <row r="16" spans="2:70" ht="12.95" customHeight="1" x14ac:dyDescent="0.4">
      <c r="B16" s="5"/>
      <c r="C16" s="172" t="s">
        <v>103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9"/>
      <c r="X16" s="107" t="s">
        <v>100</v>
      </c>
      <c r="Y16" s="108"/>
      <c r="Z16" s="108"/>
      <c r="AA16" s="108"/>
      <c r="AB16" s="109"/>
      <c r="AC16" s="107" t="s">
        <v>14</v>
      </c>
      <c r="AD16" s="109"/>
      <c r="AE16" s="107" t="s">
        <v>101</v>
      </c>
      <c r="AF16" s="108"/>
      <c r="AG16" s="108"/>
      <c r="AH16" s="108"/>
      <c r="AI16" s="222"/>
      <c r="AJ16" s="172" t="s">
        <v>102</v>
      </c>
      <c r="AK16" s="108"/>
      <c r="AL16" s="108"/>
      <c r="AM16" s="108"/>
      <c r="AN16" s="108"/>
      <c r="AO16" s="108"/>
      <c r="AP16" s="108"/>
      <c r="AQ16" s="108"/>
      <c r="AR16" s="222"/>
      <c r="AS16" s="11"/>
      <c r="AU16" s="96"/>
      <c r="AV16" s="97"/>
      <c r="AW16" s="64" t="s">
        <v>27</v>
      </c>
      <c r="AX16" s="65"/>
      <c r="AY16" s="65"/>
      <c r="AZ16" s="65"/>
      <c r="BA16" s="65"/>
      <c r="BB16" s="66"/>
      <c r="BC16" s="67" t="s">
        <v>85</v>
      </c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9"/>
      <c r="BR16" s="7"/>
    </row>
    <row r="17" spans="2:70" ht="12.95" customHeight="1" x14ac:dyDescent="0.4">
      <c r="B17" s="5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111"/>
      <c r="X17" s="110"/>
      <c r="Y17" s="84"/>
      <c r="Z17" s="84"/>
      <c r="AA17" s="84"/>
      <c r="AB17" s="111"/>
      <c r="AC17" s="110"/>
      <c r="AD17" s="111"/>
      <c r="AE17" s="110"/>
      <c r="AF17" s="84"/>
      <c r="AG17" s="84"/>
      <c r="AH17" s="84"/>
      <c r="AI17" s="85"/>
      <c r="AJ17" s="83"/>
      <c r="AK17" s="84"/>
      <c r="AL17" s="84"/>
      <c r="AM17" s="84"/>
      <c r="AN17" s="84"/>
      <c r="AO17" s="84"/>
      <c r="AP17" s="84"/>
      <c r="AQ17" s="84"/>
      <c r="AR17" s="85"/>
      <c r="AS17" s="11"/>
      <c r="AU17" s="96"/>
      <c r="AV17" s="97"/>
      <c r="AW17" s="223"/>
      <c r="AX17" s="224"/>
      <c r="AY17" s="224"/>
      <c r="AZ17" s="224"/>
      <c r="BA17" s="224"/>
      <c r="BB17" s="225"/>
      <c r="BC17" s="202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4"/>
      <c r="BR17" s="7"/>
    </row>
    <row r="18" spans="2:70" ht="15" customHeight="1" x14ac:dyDescent="0.4">
      <c r="B18" s="5"/>
      <c r="C18" s="140" t="s">
        <v>86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2"/>
      <c r="X18" s="101">
        <v>1</v>
      </c>
      <c r="Y18" s="102"/>
      <c r="Z18" s="102"/>
      <c r="AA18" s="102"/>
      <c r="AB18" s="103"/>
      <c r="AC18" s="112" t="s">
        <v>87</v>
      </c>
      <c r="AD18" s="113"/>
      <c r="AE18" s="116">
        <v>10000000</v>
      </c>
      <c r="AF18" s="117"/>
      <c r="AG18" s="117"/>
      <c r="AH18" s="117"/>
      <c r="AI18" s="118"/>
      <c r="AJ18" s="122">
        <f>IF(X18="","",ROUND(X18*AE18,0))</f>
        <v>10000000</v>
      </c>
      <c r="AK18" s="123"/>
      <c r="AL18" s="123"/>
      <c r="AM18" s="123"/>
      <c r="AN18" s="123"/>
      <c r="AO18" s="123"/>
      <c r="AP18" s="123"/>
      <c r="AQ18" s="123"/>
      <c r="AR18" s="124"/>
      <c r="AS18" s="23"/>
      <c r="AU18" s="96"/>
      <c r="AV18" s="97"/>
      <c r="AW18" s="64"/>
      <c r="AX18" s="65"/>
      <c r="AY18" s="65"/>
      <c r="AZ18" s="65"/>
      <c r="BA18" s="65"/>
      <c r="BB18" s="66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1"/>
      <c r="BR18" s="7"/>
    </row>
    <row r="19" spans="2:70" ht="15" customHeight="1" x14ac:dyDescent="0.4">
      <c r="B19" s="5"/>
      <c r="C19" s="143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5"/>
      <c r="X19" s="104"/>
      <c r="Y19" s="105"/>
      <c r="Z19" s="105"/>
      <c r="AA19" s="105"/>
      <c r="AB19" s="106"/>
      <c r="AC19" s="114"/>
      <c r="AD19" s="115"/>
      <c r="AE19" s="119"/>
      <c r="AF19" s="120"/>
      <c r="AG19" s="120"/>
      <c r="AH19" s="120"/>
      <c r="AI19" s="121"/>
      <c r="AJ19" s="125"/>
      <c r="AK19" s="126"/>
      <c r="AL19" s="126"/>
      <c r="AM19" s="126"/>
      <c r="AN19" s="126"/>
      <c r="AO19" s="126"/>
      <c r="AP19" s="126"/>
      <c r="AQ19" s="126"/>
      <c r="AR19" s="127"/>
      <c r="AS19" s="23"/>
      <c r="AU19" s="164"/>
      <c r="AV19" s="165"/>
      <c r="AW19" s="64"/>
      <c r="AX19" s="65"/>
      <c r="AY19" s="65"/>
      <c r="AZ19" s="65"/>
      <c r="BA19" s="65"/>
      <c r="BB19" s="66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1"/>
      <c r="BR19" s="7"/>
    </row>
    <row r="20" spans="2:70" ht="15" customHeight="1" x14ac:dyDescent="0.4">
      <c r="B20" s="5"/>
      <c r="C20" s="140" t="s">
        <v>88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2"/>
      <c r="X20" s="101"/>
      <c r="Y20" s="102"/>
      <c r="Z20" s="102"/>
      <c r="AA20" s="102"/>
      <c r="AB20" s="103"/>
      <c r="AC20" s="112"/>
      <c r="AD20" s="113"/>
      <c r="AE20" s="116"/>
      <c r="AF20" s="117"/>
      <c r="AG20" s="117"/>
      <c r="AH20" s="117"/>
      <c r="AI20" s="118"/>
      <c r="AJ20" s="122" t="str">
        <f t="shared" ref="AJ20" si="0">IF(X20="","",ROUND(X20*AE20,0))</f>
        <v/>
      </c>
      <c r="AK20" s="123"/>
      <c r="AL20" s="123"/>
      <c r="AM20" s="123"/>
      <c r="AN20" s="123"/>
      <c r="AO20" s="123"/>
      <c r="AP20" s="123"/>
      <c r="AQ20" s="123"/>
      <c r="AR20" s="124"/>
      <c r="AS20" s="23"/>
      <c r="AU20" s="94" t="s">
        <v>35</v>
      </c>
      <c r="AV20" s="95"/>
      <c r="AW20" s="64" t="s">
        <v>53</v>
      </c>
      <c r="AX20" s="65"/>
      <c r="AY20" s="65"/>
      <c r="AZ20" s="65"/>
      <c r="BA20" s="65"/>
      <c r="BB20" s="66"/>
      <c r="BC20" s="168" t="s">
        <v>89</v>
      </c>
      <c r="BD20" s="169"/>
      <c r="BE20" s="169"/>
      <c r="BF20" s="169"/>
      <c r="BG20" s="169"/>
      <c r="BH20" s="169"/>
      <c r="BI20" s="209" t="s">
        <v>98</v>
      </c>
      <c r="BJ20" s="210"/>
      <c r="BK20" s="211"/>
      <c r="BL20" s="169" t="s">
        <v>89</v>
      </c>
      <c r="BM20" s="169"/>
      <c r="BN20" s="169"/>
      <c r="BO20" s="169"/>
      <c r="BP20" s="169"/>
      <c r="BQ20" s="215"/>
      <c r="BR20" s="7"/>
    </row>
    <row r="21" spans="2:70" ht="15" customHeight="1" x14ac:dyDescent="0.4">
      <c r="B21" s="5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5"/>
      <c r="X21" s="104"/>
      <c r="Y21" s="105"/>
      <c r="Z21" s="105"/>
      <c r="AA21" s="105"/>
      <c r="AB21" s="106"/>
      <c r="AC21" s="114"/>
      <c r="AD21" s="115"/>
      <c r="AE21" s="119"/>
      <c r="AF21" s="120"/>
      <c r="AG21" s="120"/>
      <c r="AH21" s="120"/>
      <c r="AI21" s="121"/>
      <c r="AJ21" s="125"/>
      <c r="AK21" s="126"/>
      <c r="AL21" s="126"/>
      <c r="AM21" s="126"/>
      <c r="AN21" s="126"/>
      <c r="AO21" s="126"/>
      <c r="AP21" s="126"/>
      <c r="AQ21" s="126"/>
      <c r="AR21" s="127"/>
      <c r="AS21" s="23"/>
      <c r="AU21" s="96"/>
      <c r="AV21" s="97"/>
      <c r="AW21" s="64"/>
      <c r="AX21" s="65"/>
      <c r="AY21" s="65"/>
      <c r="AZ21" s="65"/>
      <c r="BA21" s="65"/>
      <c r="BB21" s="66"/>
      <c r="BC21" s="170"/>
      <c r="BD21" s="171"/>
      <c r="BE21" s="171"/>
      <c r="BF21" s="171"/>
      <c r="BG21" s="171"/>
      <c r="BH21" s="171"/>
      <c r="BI21" s="212"/>
      <c r="BJ21" s="213"/>
      <c r="BK21" s="214"/>
      <c r="BL21" s="171"/>
      <c r="BM21" s="171"/>
      <c r="BN21" s="171"/>
      <c r="BO21" s="171"/>
      <c r="BP21" s="171"/>
      <c r="BQ21" s="216"/>
      <c r="BR21" s="7"/>
    </row>
    <row r="22" spans="2:70" ht="15" customHeight="1" x14ac:dyDescent="0.4">
      <c r="B22" s="5"/>
      <c r="C22" s="140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2"/>
      <c r="X22" s="101"/>
      <c r="Y22" s="102"/>
      <c r="Z22" s="102"/>
      <c r="AA22" s="102"/>
      <c r="AB22" s="103"/>
      <c r="AC22" s="112"/>
      <c r="AD22" s="113"/>
      <c r="AE22" s="116"/>
      <c r="AF22" s="117"/>
      <c r="AG22" s="117"/>
      <c r="AH22" s="117"/>
      <c r="AI22" s="118"/>
      <c r="AJ22" s="122" t="str">
        <f t="shared" ref="AJ22" si="1">IF(X22="","",ROUND(X22*AE22,0))</f>
        <v/>
      </c>
      <c r="AK22" s="123"/>
      <c r="AL22" s="123"/>
      <c r="AM22" s="123"/>
      <c r="AN22" s="123"/>
      <c r="AO22" s="123"/>
      <c r="AP22" s="123"/>
      <c r="AQ22" s="123"/>
      <c r="AR22" s="124"/>
      <c r="AS22" s="23"/>
      <c r="AU22" s="96"/>
      <c r="AV22" s="97"/>
      <c r="AW22" s="64" t="s">
        <v>11</v>
      </c>
      <c r="AX22" s="65"/>
      <c r="AY22" s="65"/>
      <c r="AZ22" s="65"/>
      <c r="BA22" s="65"/>
      <c r="BB22" s="66"/>
      <c r="BC22" s="86" t="s">
        <v>75</v>
      </c>
      <c r="BD22" s="87"/>
      <c r="BE22" s="87"/>
      <c r="BF22" s="87"/>
      <c r="BG22" s="87"/>
      <c r="BH22" s="87"/>
      <c r="BI22" s="91" t="s">
        <v>34</v>
      </c>
      <c r="BJ22" s="91"/>
      <c r="BK22" s="91"/>
      <c r="BL22" s="92">
        <v>1234567</v>
      </c>
      <c r="BM22" s="92"/>
      <c r="BN22" s="92"/>
      <c r="BO22" s="92"/>
      <c r="BP22" s="92"/>
      <c r="BQ22" s="93"/>
      <c r="BR22" s="7"/>
    </row>
    <row r="23" spans="2:70" ht="15" customHeight="1" x14ac:dyDescent="0.4">
      <c r="B23" s="5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5"/>
      <c r="X23" s="104"/>
      <c r="Y23" s="105"/>
      <c r="Z23" s="105"/>
      <c r="AA23" s="105"/>
      <c r="AB23" s="106"/>
      <c r="AC23" s="114"/>
      <c r="AD23" s="115"/>
      <c r="AE23" s="119"/>
      <c r="AF23" s="120"/>
      <c r="AG23" s="120"/>
      <c r="AH23" s="120"/>
      <c r="AI23" s="121"/>
      <c r="AJ23" s="125"/>
      <c r="AK23" s="126"/>
      <c r="AL23" s="126"/>
      <c r="AM23" s="126"/>
      <c r="AN23" s="126"/>
      <c r="AO23" s="126"/>
      <c r="AP23" s="126"/>
      <c r="AQ23" s="126"/>
      <c r="AR23" s="127"/>
      <c r="AS23" s="23"/>
      <c r="AU23" s="96"/>
      <c r="AV23" s="97"/>
      <c r="AW23" s="64"/>
      <c r="AX23" s="65"/>
      <c r="AY23" s="65"/>
      <c r="AZ23" s="65"/>
      <c r="BA23" s="65"/>
      <c r="BB23" s="66"/>
      <c r="BC23" s="86"/>
      <c r="BD23" s="87"/>
      <c r="BE23" s="87"/>
      <c r="BF23" s="87"/>
      <c r="BG23" s="87"/>
      <c r="BH23" s="87"/>
      <c r="BI23" s="91"/>
      <c r="BJ23" s="91"/>
      <c r="BK23" s="91"/>
      <c r="BL23" s="92"/>
      <c r="BM23" s="92"/>
      <c r="BN23" s="92"/>
      <c r="BO23" s="92"/>
      <c r="BP23" s="92"/>
      <c r="BQ23" s="93"/>
      <c r="BR23" s="7"/>
    </row>
    <row r="24" spans="2:70" ht="15" customHeight="1" x14ac:dyDescent="0.4">
      <c r="B24" s="5"/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2"/>
      <c r="X24" s="101"/>
      <c r="Y24" s="102"/>
      <c r="Z24" s="102"/>
      <c r="AA24" s="102"/>
      <c r="AB24" s="103"/>
      <c r="AC24" s="112"/>
      <c r="AD24" s="113"/>
      <c r="AE24" s="116"/>
      <c r="AF24" s="117"/>
      <c r="AG24" s="117"/>
      <c r="AH24" s="117"/>
      <c r="AI24" s="118"/>
      <c r="AJ24" s="122" t="str">
        <f t="shared" ref="AJ24" si="2">IF(X24="","",ROUND(X24*AE24,0))</f>
        <v/>
      </c>
      <c r="AK24" s="123"/>
      <c r="AL24" s="123"/>
      <c r="AM24" s="123"/>
      <c r="AN24" s="123"/>
      <c r="AO24" s="123"/>
      <c r="AP24" s="123"/>
      <c r="AQ24" s="123"/>
      <c r="AR24" s="124"/>
      <c r="AS24" s="23"/>
      <c r="AU24" s="96"/>
      <c r="AV24" s="97"/>
      <c r="AW24" s="64" t="s">
        <v>12</v>
      </c>
      <c r="AX24" s="65"/>
      <c r="AY24" s="65"/>
      <c r="AZ24" s="65"/>
      <c r="BA24" s="65"/>
      <c r="BB24" s="66"/>
      <c r="BC24" s="67" t="s">
        <v>90</v>
      </c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9"/>
      <c r="BR24" s="7"/>
    </row>
    <row r="25" spans="2:70" ht="15" customHeight="1" x14ac:dyDescent="0.4">
      <c r="B25" s="5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5"/>
      <c r="X25" s="104"/>
      <c r="Y25" s="105"/>
      <c r="Z25" s="105"/>
      <c r="AA25" s="105"/>
      <c r="AB25" s="106"/>
      <c r="AC25" s="114"/>
      <c r="AD25" s="115"/>
      <c r="AE25" s="119"/>
      <c r="AF25" s="120"/>
      <c r="AG25" s="120"/>
      <c r="AH25" s="120"/>
      <c r="AI25" s="121"/>
      <c r="AJ25" s="125"/>
      <c r="AK25" s="126"/>
      <c r="AL25" s="126"/>
      <c r="AM25" s="126"/>
      <c r="AN25" s="126"/>
      <c r="AO25" s="126"/>
      <c r="AP25" s="126"/>
      <c r="AQ25" s="126"/>
      <c r="AR25" s="127"/>
      <c r="AS25" s="23"/>
      <c r="AU25" s="96"/>
      <c r="AV25" s="97"/>
      <c r="AW25" s="64"/>
      <c r="AX25" s="65"/>
      <c r="AY25" s="65"/>
      <c r="AZ25" s="65"/>
      <c r="BA25" s="65"/>
      <c r="BB25" s="66"/>
      <c r="BC25" s="67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9"/>
      <c r="BR25" s="7"/>
    </row>
    <row r="26" spans="2:70" ht="15" customHeight="1" x14ac:dyDescent="0.4">
      <c r="B26" s="5"/>
      <c r="C26" s="140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2"/>
      <c r="X26" s="101"/>
      <c r="Y26" s="102"/>
      <c r="Z26" s="102"/>
      <c r="AA26" s="102"/>
      <c r="AB26" s="103"/>
      <c r="AC26" s="112"/>
      <c r="AD26" s="113"/>
      <c r="AE26" s="116"/>
      <c r="AF26" s="117"/>
      <c r="AG26" s="117"/>
      <c r="AH26" s="117"/>
      <c r="AI26" s="118"/>
      <c r="AJ26" s="122" t="str">
        <f t="shared" ref="AJ26" si="3">IF(X26="","",ROUND(X26*AE26,0))</f>
        <v/>
      </c>
      <c r="AK26" s="123"/>
      <c r="AL26" s="123"/>
      <c r="AM26" s="123"/>
      <c r="AN26" s="123"/>
      <c r="AO26" s="123"/>
      <c r="AP26" s="123"/>
      <c r="AQ26" s="123"/>
      <c r="AR26" s="124"/>
      <c r="AS26" s="23"/>
      <c r="AU26" s="96"/>
      <c r="AV26" s="97"/>
      <c r="AW26" s="64" t="s">
        <v>13</v>
      </c>
      <c r="AX26" s="65"/>
      <c r="AY26" s="65"/>
      <c r="AZ26" s="65"/>
      <c r="BA26" s="65"/>
      <c r="BB26" s="66"/>
      <c r="BC26" s="67" t="s">
        <v>91</v>
      </c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9"/>
      <c r="BR26" s="7"/>
    </row>
    <row r="27" spans="2:70" ht="15" customHeight="1" thickBot="1" x14ac:dyDescent="0.45">
      <c r="B27" s="5"/>
      <c r="C27" s="160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2"/>
      <c r="X27" s="104"/>
      <c r="Y27" s="105"/>
      <c r="Z27" s="105"/>
      <c r="AA27" s="105"/>
      <c r="AB27" s="106"/>
      <c r="AC27" s="114"/>
      <c r="AD27" s="115"/>
      <c r="AE27" s="119"/>
      <c r="AF27" s="120"/>
      <c r="AG27" s="120"/>
      <c r="AH27" s="120"/>
      <c r="AI27" s="121"/>
      <c r="AJ27" s="125"/>
      <c r="AK27" s="126"/>
      <c r="AL27" s="126"/>
      <c r="AM27" s="126"/>
      <c r="AN27" s="126"/>
      <c r="AO27" s="126"/>
      <c r="AP27" s="126"/>
      <c r="AQ27" s="126"/>
      <c r="AR27" s="127"/>
      <c r="AS27" s="23"/>
      <c r="AU27" s="98"/>
      <c r="AV27" s="99"/>
      <c r="AW27" s="70"/>
      <c r="AX27" s="71"/>
      <c r="AY27" s="71"/>
      <c r="AZ27" s="71"/>
      <c r="BA27" s="71"/>
      <c r="BB27" s="72"/>
      <c r="BC27" s="79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1"/>
      <c r="BR27" s="7"/>
    </row>
    <row r="28" spans="2:70" ht="15" customHeight="1" thickBot="1" x14ac:dyDescent="0.45">
      <c r="B28" s="5"/>
      <c r="X28" s="82" t="s">
        <v>22</v>
      </c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4"/>
      <c r="AJ28" s="186">
        <v>10000000</v>
      </c>
      <c r="AK28" s="187"/>
      <c r="AL28" s="187"/>
      <c r="AM28" s="187"/>
      <c r="AN28" s="187"/>
      <c r="AO28" s="187"/>
      <c r="AP28" s="187"/>
      <c r="AQ28" s="187"/>
      <c r="AR28" s="188"/>
      <c r="AS28" s="23"/>
      <c r="BR28" s="7"/>
    </row>
    <row r="29" spans="2:70" ht="15" customHeight="1" x14ac:dyDescent="0.4">
      <c r="B29" s="5"/>
      <c r="C29" s="130" t="s">
        <v>17</v>
      </c>
      <c r="D29" s="131"/>
      <c r="E29" s="107" t="s">
        <v>15</v>
      </c>
      <c r="F29" s="108"/>
      <c r="G29" s="108"/>
      <c r="H29" s="108"/>
      <c r="I29" s="108"/>
      <c r="J29" s="109"/>
      <c r="K29" s="174">
        <v>50000000</v>
      </c>
      <c r="L29" s="175"/>
      <c r="M29" s="175"/>
      <c r="N29" s="175"/>
      <c r="O29" s="175"/>
      <c r="P29" s="175"/>
      <c r="Q29" s="175"/>
      <c r="R29" s="175"/>
      <c r="S29" s="175"/>
      <c r="T29" s="176"/>
      <c r="X29" s="83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  <c r="AJ29" s="189"/>
      <c r="AK29" s="190"/>
      <c r="AL29" s="190"/>
      <c r="AM29" s="190"/>
      <c r="AN29" s="190"/>
      <c r="AO29" s="190"/>
      <c r="AP29" s="190"/>
      <c r="AQ29" s="190"/>
      <c r="AR29" s="191"/>
      <c r="AS29" s="23"/>
      <c r="AU29" s="15"/>
      <c r="AV29" s="15"/>
      <c r="BR29" s="7"/>
    </row>
    <row r="30" spans="2:70" ht="15" customHeight="1" x14ac:dyDescent="0.4">
      <c r="B30" s="5"/>
      <c r="C30" s="96"/>
      <c r="D30" s="132"/>
      <c r="E30" s="110"/>
      <c r="F30" s="84"/>
      <c r="G30" s="84"/>
      <c r="H30" s="84"/>
      <c r="I30" s="84"/>
      <c r="J30" s="111"/>
      <c r="K30" s="177"/>
      <c r="L30" s="178"/>
      <c r="M30" s="178"/>
      <c r="N30" s="178"/>
      <c r="O30" s="178"/>
      <c r="P30" s="178"/>
      <c r="Q30" s="178"/>
      <c r="R30" s="178"/>
      <c r="S30" s="178"/>
      <c r="T30" s="179"/>
      <c r="X30" s="82"/>
      <c r="Y30" s="73"/>
      <c r="Z30" s="73" t="s">
        <v>64</v>
      </c>
      <c r="AA30" s="73"/>
      <c r="AB30" s="73"/>
      <c r="AC30" s="73"/>
      <c r="AD30" s="192">
        <v>90</v>
      </c>
      <c r="AE30" s="192"/>
      <c r="AF30" s="128" t="s">
        <v>45</v>
      </c>
      <c r="AG30" s="128"/>
      <c r="AH30" s="73"/>
      <c r="AI30" s="74"/>
      <c r="AJ30" s="134">
        <f>IF(AJ28="","",IF(AD30=90,ROUND(AJ28*0.9,0),AJ28))</f>
        <v>9000000</v>
      </c>
      <c r="AK30" s="135"/>
      <c r="AL30" s="135"/>
      <c r="AM30" s="135"/>
      <c r="AN30" s="135"/>
      <c r="AO30" s="135"/>
      <c r="AP30" s="135"/>
      <c r="AQ30" s="135"/>
      <c r="AR30" s="136"/>
      <c r="AS30" s="23"/>
      <c r="AU30" s="15"/>
      <c r="AV30" s="15"/>
      <c r="BR30" s="7"/>
    </row>
    <row r="31" spans="2:70" ht="15" customHeight="1" x14ac:dyDescent="0.4">
      <c r="B31" s="5"/>
      <c r="C31" s="96"/>
      <c r="D31" s="132"/>
      <c r="E31" s="194" t="s">
        <v>54</v>
      </c>
      <c r="F31" s="73"/>
      <c r="G31" s="73"/>
      <c r="H31" s="73"/>
      <c r="I31" s="73"/>
      <c r="J31" s="195"/>
      <c r="K31" s="177">
        <v>5000000</v>
      </c>
      <c r="L31" s="178"/>
      <c r="M31" s="178"/>
      <c r="N31" s="178"/>
      <c r="O31" s="178"/>
      <c r="P31" s="178"/>
      <c r="Q31" s="178"/>
      <c r="R31" s="178"/>
      <c r="S31" s="178"/>
      <c r="T31" s="179"/>
      <c r="X31" s="83"/>
      <c r="Y31" s="84"/>
      <c r="Z31" s="84"/>
      <c r="AA31" s="84"/>
      <c r="AB31" s="84"/>
      <c r="AC31" s="84"/>
      <c r="AD31" s="193"/>
      <c r="AE31" s="193"/>
      <c r="AF31" s="129"/>
      <c r="AG31" s="129"/>
      <c r="AH31" s="84"/>
      <c r="AI31" s="85"/>
      <c r="AJ31" s="137"/>
      <c r="AK31" s="138"/>
      <c r="AL31" s="138"/>
      <c r="AM31" s="138"/>
      <c r="AN31" s="138"/>
      <c r="AO31" s="138"/>
      <c r="AP31" s="138"/>
      <c r="AQ31" s="138"/>
      <c r="AR31" s="139"/>
      <c r="AS31" s="23"/>
      <c r="AU31" s="15"/>
      <c r="AV31" s="15"/>
      <c r="BR31" s="7"/>
    </row>
    <row r="32" spans="2:70" ht="15" customHeight="1" x14ac:dyDescent="0.4">
      <c r="B32" s="5"/>
      <c r="C32" s="96"/>
      <c r="D32" s="132"/>
      <c r="E32" s="110"/>
      <c r="F32" s="84"/>
      <c r="G32" s="84"/>
      <c r="H32" s="84"/>
      <c r="I32" s="84"/>
      <c r="J32" s="111"/>
      <c r="K32" s="177"/>
      <c r="L32" s="178"/>
      <c r="M32" s="178"/>
      <c r="N32" s="178"/>
      <c r="O32" s="178"/>
      <c r="P32" s="178"/>
      <c r="Q32" s="178"/>
      <c r="R32" s="178"/>
      <c r="S32" s="178"/>
      <c r="T32" s="179"/>
      <c r="X32" s="82"/>
      <c r="Y32" s="73"/>
      <c r="Z32" s="88" t="s">
        <v>50</v>
      </c>
      <c r="AA32" s="88"/>
      <c r="AB32" s="88"/>
      <c r="AC32" s="88"/>
      <c r="AD32" s="88"/>
      <c r="AE32" s="88"/>
      <c r="AF32" s="88"/>
      <c r="AG32" s="88"/>
      <c r="AH32" s="73"/>
      <c r="AI32" s="74"/>
      <c r="AJ32" s="196">
        <v>6000000</v>
      </c>
      <c r="AK32" s="117"/>
      <c r="AL32" s="117"/>
      <c r="AM32" s="117"/>
      <c r="AN32" s="117"/>
      <c r="AO32" s="117"/>
      <c r="AP32" s="117"/>
      <c r="AQ32" s="117"/>
      <c r="AR32" s="118"/>
      <c r="AS32" s="23"/>
      <c r="AV32" s="15"/>
      <c r="BR32" s="7"/>
    </row>
    <row r="33" spans="2:70" ht="15" customHeight="1" x14ac:dyDescent="0.4">
      <c r="B33" s="5"/>
      <c r="C33" s="96"/>
      <c r="D33" s="132"/>
      <c r="E33" s="194" t="s">
        <v>20</v>
      </c>
      <c r="F33" s="73"/>
      <c r="G33" s="73"/>
      <c r="H33" s="73"/>
      <c r="I33" s="73"/>
      <c r="J33" s="195"/>
      <c r="K33" s="180">
        <f>IF(K29="","",K29+K31)</f>
        <v>55000000</v>
      </c>
      <c r="L33" s="181"/>
      <c r="M33" s="181"/>
      <c r="N33" s="181"/>
      <c r="O33" s="181"/>
      <c r="P33" s="181"/>
      <c r="Q33" s="181"/>
      <c r="R33" s="181"/>
      <c r="S33" s="181"/>
      <c r="T33" s="182"/>
      <c r="X33" s="83"/>
      <c r="Y33" s="84"/>
      <c r="Z33" s="146"/>
      <c r="AA33" s="146"/>
      <c r="AB33" s="146"/>
      <c r="AC33" s="146"/>
      <c r="AD33" s="146"/>
      <c r="AE33" s="146"/>
      <c r="AF33" s="146"/>
      <c r="AG33" s="146"/>
      <c r="AH33" s="84"/>
      <c r="AI33" s="85"/>
      <c r="AJ33" s="197"/>
      <c r="AK33" s="120"/>
      <c r="AL33" s="120"/>
      <c r="AM33" s="120"/>
      <c r="AN33" s="120"/>
      <c r="AO33" s="120"/>
      <c r="AP33" s="120"/>
      <c r="AQ33" s="120"/>
      <c r="AR33" s="121"/>
      <c r="AS33" s="23"/>
      <c r="AU33" s="15"/>
      <c r="AV33" s="15"/>
      <c r="BF33" s="15"/>
      <c r="BG33" s="15"/>
      <c r="BR33" s="7"/>
    </row>
    <row r="34" spans="2:70" ht="15" customHeight="1" thickBot="1" x14ac:dyDescent="0.45">
      <c r="B34" s="5"/>
      <c r="C34" s="98"/>
      <c r="D34" s="133"/>
      <c r="E34" s="198"/>
      <c r="F34" s="75"/>
      <c r="G34" s="75"/>
      <c r="H34" s="75"/>
      <c r="I34" s="75"/>
      <c r="J34" s="199"/>
      <c r="K34" s="183"/>
      <c r="L34" s="184"/>
      <c r="M34" s="184"/>
      <c r="N34" s="184"/>
      <c r="O34" s="184"/>
      <c r="P34" s="184"/>
      <c r="Q34" s="184"/>
      <c r="R34" s="184"/>
      <c r="S34" s="184"/>
      <c r="T34" s="185"/>
      <c r="X34" s="82"/>
      <c r="Y34" s="73"/>
      <c r="Z34" s="88" t="s">
        <v>51</v>
      </c>
      <c r="AA34" s="88"/>
      <c r="AB34" s="88"/>
      <c r="AC34" s="88"/>
      <c r="AD34" s="88"/>
      <c r="AE34" s="88"/>
      <c r="AF34" s="88"/>
      <c r="AG34" s="88"/>
      <c r="AH34" s="73"/>
      <c r="AI34" s="74"/>
      <c r="AJ34" s="134">
        <f>IF(AJ28="","",AJ30-AJ32)</f>
        <v>3000000</v>
      </c>
      <c r="AK34" s="135"/>
      <c r="AL34" s="135"/>
      <c r="AM34" s="135"/>
      <c r="AN34" s="135"/>
      <c r="AO34" s="135"/>
      <c r="AP34" s="135"/>
      <c r="AQ34" s="135"/>
      <c r="AR34" s="136"/>
      <c r="AS34" s="23"/>
      <c r="AU34" s="15"/>
      <c r="AV34" s="15"/>
      <c r="BF34" s="15"/>
      <c r="BG34" s="15"/>
      <c r="BR34" s="7"/>
    </row>
    <row r="35" spans="2:70" ht="15" customHeight="1" x14ac:dyDescent="0.4">
      <c r="B35" s="5"/>
      <c r="C35" s="16"/>
      <c r="D35" s="16"/>
      <c r="E35" s="11"/>
      <c r="F35" s="11"/>
      <c r="G35" s="11"/>
      <c r="H35" s="11"/>
      <c r="I35" s="11"/>
      <c r="J35" s="11"/>
      <c r="X35" s="83"/>
      <c r="Y35" s="84"/>
      <c r="Z35" s="146"/>
      <c r="AA35" s="146"/>
      <c r="AB35" s="146"/>
      <c r="AC35" s="146"/>
      <c r="AD35" s="146"/>
      <c r="AE35" s="146"/>
      <c r="AF35" s="146"/>
      <c r="AG35" s="146"/>
      <c r="AH35" s="84"/>
      <c r="AI35" s="85"/>
      <c r="AJ35" s="137"/>
      <c r="AK35" s="138"/>
      <c r="AL35" s="138"/>
      <c r="AM35" s="138"/>
      <c r="AN35" s="138"/>
      <c r="AO35" s="138"/>
      <c r="AP35" s="138"/>
      <c r="AQ35" s="138"/>
      <c r="AR35" s="139"/>
      <c r="AS35" s="23"/>
      <c r="AU35" s="15"/>
      <c r="AV35" s="15"/>
      <c r="BF35" s="15"/>
      <c r="BG35" s="15"/>
      <c r="BR35" s="7"/>
    </row>
    <row r="36" spans="2:70" ht="15" customHeight="1" x14ac:dyDescent="0.4">
      <c r="B36" s="5"/>
      <c r="C36" s="36"/>
      <c r="D36" s="15"/>
      <c r="E36" s="15"/>
      <c r="X36" s="82"/>
      <c r="Y36" s="73"/>
      <c r="Z36" s="73" t="s">
        <v>16</v>
      </c>
      <c r="AA36" s="73"/>
      <c r="AB36" s="73"/>
      <c r="AC36" s="73" t="s">
        <v>66</v>
      </c>
      <c r="AD36" s="192">
        <v>10</v>
      </c>
      <c r="AE36" s="192"/>
      <c r="AF36" s="128" t="s">
        <v>65</v>
      </c>
      <c r="AG36" s="128"/>
      <c r="AH36" s="73"/>
      <c r="AI36" s="74"/>
      <c r="AJ36" s="134">
        <f>IF(AJ34="","",AJ34*AD36/100)</f>
        <v>300000</v>
      </c>
      <c r="AK36" s="135"/>
      <c r="AL36" s="135"/>
      <c r="AM36" s="135"/>
      <c r="AN36" s="135"/>
      <c r="AO36" s="135"/>
      <c r="AP36" s="135"/>
      <c r="AQ36" s="135"/>
      <c r="AR36" s="136"/>
      <c r="AS36" s="23"/>
      <c r="BR36" s="7"/>
    </row>
    <row r="37" spans="2:70" ht="15" customHeight="1" x14ac:dyDescent="0.4">
      <c r="B37" s="5"/>
      <c r="C37" s="37"/>
      <c r="D37" s="15"/>
      <c r="E37" s="15"/>
      <c r="X37" s="83"/>
      <c r="Y37" s="84"/>
      <c r="Z37" s="84"/>
      <c r="AA37" s="84"/>
      <c r="AB37" s="84"/>
      <c r="AC37" s="84"/>
      <c r="AD37" s="193"/>
      <c r="AE37" s="193"/>
      <c r="AF37" s="129"/>
      <c r="AG37" s="129"/>
      <c r="AH37" s="84"/>
      <c r="AI37" s="85"/>
      <c r="AJ37" s="137"/>
      <c r="AK37" s="138"/>
      <c r="AL37" s="138"/>
      <c r="AM37" s="138"/>
      <c r="AN37" s="138"/>
      <c r="AO37" s="138"/>
      <c r="AP37" s="138"/>
      <c r="AQ37" s="138"/>
      <c r="AR37" s="139"/>
      <c r="AS37" s="23"/>
      <c r="AU37" s="28"/>
      <c r="AV37" s="13"/>
      <c r="BR37" s="7"/>
    </row>
    <row r="38" spans="2:70" ht="15" customHeight="1" x14ac:dyDescent="0.4">
      <c r="B38" s="5"/>
      <c r="C38" s="37"/>
      <c r="X38" s="82"/>
      <c r="Y38" s="73"/>
      <c r="Z38" s="88" t="s">
        <v>52</v>
      </c>
      <c r="AA38" s="88"/>
      <c r="AB38" s="88"/>
      <c r="AC38" s="88"/>
      <c r="AD38" s="88"/>
      <c r="AE38" s="88"/>
      <c r="AF38" s="88"/>
      <c r="AG38" s="88"/>
      <c r="AH38" s="73"/>
      <c r="AI38" s="74"/>
      <c r="AJ38" s="134">
        <f>IF(AJ34="","",AJ34+AJ36)</f>
        <v>3300000</v>
      </c>
      <c r="AK38" s="135"/>
      <c r="AL38" s="135"/>
      <c r="AM38" s="135"/>
      <c r="AN38" s="135"/>
      <c r="AO38" s="135"/>
      <c r="AP38" s="135"/>
      <c r="AQ38" s="135"/>
      <c r="AR38" s="136"/>
      <c r="AS38" s="23"/>
      <c r="AU38" s="13"/>
      <c r="AV38" s="13"/>
      <c r="BR38" s="7"/>
    </row>
    <row r="39" spans="2:70" ht="15" customHeight="1" thickBot="1" x14ac:dyDescent="0.45">
      <c r="B39" s="5"/>
      <c r="C39" s="37"/>
      <c r="X39" s="90"/>
      <c r="Y39" s="75"/>
      <c r="Z39" s="89"/>
      <c r="AA39" s="89"/>
      <c r="AB39" s="89"/>
      <c r="AC39" s="89"/>
      <c r="AD39" s="89"/>
      <c r="AE39" s="89"/>
      <c r="AF39" s="89"/>
      <c r="AG39" s="89"/>
      <c r="AH39" s="75"/>
      <c r="AI39" s="76"/>
      <c r="AJ39" s="205"/>
      <c r="AK39" s="206"/>
      <c r="AL39" s="206"/>
      <c r="AM39" s="206"/>
      <c r="AN39" s="206"/>
      <c r="AO39" s="206"/>
      <c r="AP39" s="206"/>
      <c r="AQ39" s="206"/>
      <c r="AR39" s="207"/>
      <c r="AS39" s="23"/>
      <c r="AU39" s="13"/>
      <c r="AV39" s="13"/>
      <c r="BR39" s="7"/>
    </row>
    <row r="40" spans="2:70" ht="14.1" hidden="1" customHeight="1" x14ac:dyDescent="0.4">
      <c r="B40" s="5"/>
      <c r="C40" s="22"/>
      <c r="D40" s="17"/>
      <c r="E40" s="11"/>
      <c r="F40" s="11"/>
      <c r="G40" s="11"/>
      <c r="H40" s="11"/>
      <c r="I40" s="11"/>
      <c r="J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23"/>
      <c r="AL40" s="23"/>
      <c r="AM40" s="23"/>
      <c r="AN40" s="23"/>
      <c r="AO40" s="23"/>
      <c r="AP40" s="23"/>
      <c r="AQ40" s="23"/>
      <c r="AR40" s="23"/>
      <c r="BR40" s="7"/>
    </row>
    <row r="41" spans="2:70" ht="20.25" hidden="1" customHeight="1" x14ac:dyDescent="0.4">
      <c r="B41" s="5"/>
      <c r="C41" s="54"/>
      <c r="D41" s="54"/>
      <c r="E41" s="54"/>
      <c r="F41" s="54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7"/>
    </row>
    <row r="42" spans="2:70" ht="20.25" customHeight="1" thickBot="1" x14ac:dyDescent="0.45">
      <c r="B42" s="5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34"/>
      <c r="BR42" s="7"/>
    </row>
    <row r="43" spans="2:70" ht="14.1" customHeight="1" x14ac:dyDescent="0.4">
      <c r="B43" s="5"/>
      <c r="C43" s="30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29"/>
      <c r="BR43" s="7"/>
    </row>
    <row r="44" spans="2:70" ht="20.25" customHeight="1" x14ac:dyDescent="0.4">
      <c r="B44" s="5"/>
      <c r="C44" s="30"/>
      <c r="D44" s="558" t="s">
        <v>49</v>
      </c>
      <c r="E44" s="558"/>
      <c r="F44" s="558"/>
      <c r="G44" s="558"/>
      <c r="H44" s="558"/>
      <c r="I44" s="558"/>
      <c r="J44" s="558"/>
      <c r="K44" s="558"/>
      <c r="L44" s="558"/>
      <c r="M44" s="558"/>
      <c r="N44" s="558"/>
      <c r="O44" s="558"/>
      <c r="P44" s="558"/>
      <c r="Q44" s="558"/>
      <c r="R44" s="558"/>
      <c r="S44" s="558"/>
      <c r="T44" s="558"/>
      <c r="U44" s="558"/>
      <c r="V44" s="558"/>
      <c r="W44" s="558"/>
      <c r="X44" s="558"/>
      <c r="Y44" s="558"/>
      <c r="Z44" s="558"/>
      <c r="AA44" s="558"/>
      <c r="AB44" s="558"/>
      <c r="AC44" s="558"/>
      <c r="AD44" s="558"/>
      <c r="AE44" s="558"/>
      <c r="AF44" s="558"/>
      <c r="AG44" s="558"/>
      <c r="AH44" s="558"/>
      <c r="AI44" s="558"/>
      <c r="AJ44" s="558"/>
      <c r="AK44" s="558"/>
      <c r="AL44" s="558"/>
      <c r="AM44" s="558"/>
      <c r="AN44" s="558"/>
      <c r="AO44" s="558"/>
      <c r="AP44" s="558"/>
      <c r="AQ44" s="558"/>
      <c r="AR44" s="558"/>
      <c r="AS44" s="558"/>
      <c r="AT44" s="558"/>
      <c r="AU44" s="558"/>
      <c r="AV44" s="558"/>
      <c r="AW44" s="558"/>
      <c r="AX44" s="558"/>
      <c r="AY44" s="558"/>
      <c r="AZ44" s="558"/>
      <c r="BA44" s="558"/>
      <c r="BB44" s="558"/>
      <c r="BC44" s="558"/>
      <c r="BD44" s="558"/>
      <c r="BE44" s="558"/>
      <c r="BF44" s="558"/>
      <c r="BG44" s="558"/>
      <c r="BH44" s="558"/>
      <c r="BI44" s="558"/>
      <c r="BJ44" s="558"/>
      <c r="BK44" s="558"/>
      <c r="BL44" s="558"/>
      <c r="BM44" s="558"/>
      <c r="BN44" s="558"/>
      <c r="BO44" s="558"/>
      <c r="BP44" s="558"/>
      <c r="BQ44" s="29"/>
      <c r="BR44" s="7"/>
    </row>
    <row r="45" spans="2:70" ht="20.25" customHeight="1" x14ac:dyDescent="0.4">
      <c r="B45" s="5"/>
      <c r="C45" s="30"/>
      <c r="D45" s="558" t="s">
        <v>73</v>
      </c>
      <c r="E45" s="558"/>
      <c r="F45" s="558"/>
      <c r="G45" s="558"/>
      <c r="H45" s="558"/>
      <c r="I45" s="558"/>
      <c r="J45" s="558"/>
      <c r="K45" s="558"/>
      <c r="L45" s="558"/>
      <c r="M45" s="558"/>
      <c r="N45" s="558"/>
      <c r="O45" s="558"/>
      <c r="P45" s="558"/>
      <c r="Q45" s="558"/>
      <c r="R45" s="558"/>
      <c r="S45" s="558"/>
      <c r="T45" s="558"/>
      <c r="U45" s="558"/>
      <c r="V45" s="558"/>
      <c r="W45" s="558"/>
      <c r="X45" s="558"/>
      <c r="Y45" s="558"/>
      <c r="Z45" s="558"/>
      <c r="AA45" s="558"/>
      <c r="AB45" s="558"/>
      <c r="AC45" s="558"/>
      <c r="AD45" s="558"/>
      <c r="AE45" s="558"/>
      <c r="AF45" s="558"/>
      <c r="AG45" s="558"/>
      <c r="AH45" s="558"/>
      <c r="AI45" s="558"/>
      <c r="AJ45" s="558"/>
      <c r="AK45" s="558"/>
      <c r="AL45" s="558"/>
      <c r="AM45" s="558"/>
      <c r="AN45" s="558"/>
      <c r="AO45" s="558"/>
      <c r="AP45" s="558"/>
      <c r="AQ45" s="558"/>
      <c r="AR45" s="558"/>
      <c r="AS45" s="558"/>
      <c r="AT45" s="558"/>
      <c r="AU45" s="558"/>
      <c r="AV45" s="558"/>
      <c r="AW45" s="558"/>
      <c r="AX45" s="558"/>
      <c r="AY45" s="558"/>
      <c r="AZ45" s="558"/>
      <c r="BA45" s="558"/>
      <c r="BB45" s="558"/>
      <c r="BC45" s="558"/>
      <c r="BD45" s="558"/>
      <c r="BE45" s="558"/>
      <c r="BF45" s="558"/>
      <c r="BG45" s="558"/>
      <c r="BH45" s="558"/>
      <c r="BI45" s="558"/>
      <c r="BJ45" s="558"/>
      <c r="BK45" s="558"/>
      <c r="BL45" s="558"/>
      <c r="BM45" s="558"/>
      <c r="BN45" s="558"/>
      <c r="BO45" s="558"/>
      <c r="BP45" s="558"/>
      <c r="BQ45" s="29"/>
      <c r="BR45" s="7"/>
    </row>
    <row r="46" spans="2:70" ht="20.25" customHeight="1" x14ac:dyDescent="0.4">
      <c r="B46" s="5"/>
      <c r="C46" s="30"/>
      <c r="D46" s="558" t="s">
        <v>67</v>
      </c>
      <c r="E46" s="558"/>
      <c r="F46" s="558"/>
      <c r="G46" s="558"/>
      <c r="H46" s="558"/>
      <c r="I46" s="558"/>
      <c r="J46" s="558"/>
      <c r="K46" s="558"/>
      <c r="L46" s="558"/>
      <c r="M46" s="558"/>
      <c r="N46" s="558"/>
      <c r="O46" s="558"/>
      <c r="P46" s="558"/>
      <c r="Q46" s="558"/>
      <c r="R46" s="558"/>
      <c r="S46" s="558"/>
      <c r="T46" s="558"/>
      <c r="U46" s="558"/>
      <c r="V46" s="558"/>
      <c r="W46" s="558"/>
      <c r="X46" s="558"/>
      <c r="Y46" s="558"/>
      <c r="Z46" s="558"/>
      <c r="AA46" s="558"/>
      <c r="AB46" s="558"/>
      <c r="AC46" s="558"/>
      <c r="AD46" s="558"/>
      <c r="AE46" s="558"/>
      <c r="AF46" s="558"/>
      <c r="AG46" s="558"/>
      <c r="AH46" s="558"/>
      <c r="AI46" s="558"/>
      <c r="AJ46" s="558"/>
      <c r="AK46" s="558"/>
      <c r="AL46" s="558"/>
      <c r="AM46" s="558"/>
      <c r="AN46" s="558"/>
      <c r="AO46" s="558"/>
      <c r="AP46" s="558"/>
      <c r="AQ46" s="558"/>
      <c r="AR46" s="558"/>
      <c r="AS46" s="558"/>
      <c r="AT46" s="558"/>
      <c r="AU46" s="558"/>
      <c r="AV46" s="558"/>
      <c r="AW46" s="558"/>
      <c r="AX46" s="558"/>
      <c r="AY46" s="558"/>
      <c r="AZ46" s="558"/>
      <c r="BA46" s="558"/>
      <c r="BB46" s="558"/>
      <c r="BC46" s="558"/>
      <c r="BD46" s="558"/>
      <c r="BE46" s="558"/>
      <c r="BF46" s="558"/>
      <c r="BG46" s="558"/>
      <c r="BH46" s="558"/>
      <c r="BI46" s="558"/>
      <c r="BJ46" s="558"/>
      <c r="BK46" s="558"/>
      <c r="BL46" s="558"/>
      <c r="BM46" s="558"/>
      <c r="BN46" s="558"/>
      <c r="BO46" s="558"/>
      <c r="BP46" s="558"/>
      <c r="BQ46" s="29"/>
      <c r="BR46" s="7"/>
    </row>
    <row r="47" spans="2:70" ht="20.25" customHeight="1" x14ac:dyDescent="0.4">
      <c r="B47" s="5"/>
      <c r="C47" s="30"/>
      <c r="D47" s="558" t="s">
        <v>55</v>
      </c>
      <c r="E47" s="558"/>
      <c r="F47" s="558"/>
      <c r="G47" s="558"/>
      <c r="H47" s="558"/>
      <c r="I47" s="558"/>
      <c r="J47" s="558"/>
      <c r="K47" s="558"/>
      <c r="L47" s="558"/>
      <c r="M47" s="558"/>
      <c r="N47" s="558"/>
      <c r="O47" s="558"/>
      <c r="P47" s="558"/>
      <c r="Q47" s="558"/>
      <c r="R47" s="558"/>
      <c r="S47" s="558"/>
      <c r="T47" s="558"/>
      <c r="U47" s="558"/>
      <c r="V47" s="558"/>
      <c r="W47" s="558"/>
      <c r="X47" s="558"/>
      <c r="Y47" s="558"/>
      <c r="Z47" s="558"/>
      <c r="AA47" s="558"/>
      <c r="AB47" s="558"/>
      <c r="AC47" s="558"/>
      <c r="AD47" s="558"/>
      <c r="AE47" s="558"/>
      <c r="AF47" s="558"/>
      <c r="AG47" s="558"/>
      <c r="AH47" s="558"/>
      <c r="AI47" s="558"/>
      <c r="AJ47" s="558"/>
      <c r="AK47" s="558"/>
      <c r="AL47" s="558"/>
      <c r="AM47" s="558"/>
      <c r="AN47" s="558"/>
      <c r="AO47" s="558"/>
      <c r="AP47" s="558"/>
      <c r="AQ47" s="558"/>
      <c r="AR47" s="558"/>
      <c r="AS47" s="558"/>
      <c r="AT47" s="558"/>
      <c r="AU47" s="558"/>
      <c r="AV47" s="558"/>
      <c r="AW47" s="558"/>
      <c r="AX47" s="558"/>
      <c r="AY47" s="558"/>
      <c r="AZ47" s="558"/>
      <c r="BA47" s="558"/>
      <c r="BB47" s="558"/>
      <c r="BC47" s="558"/>
      <c r="BD47" s="558"/>
      <c r="BE47" s="558"/>
      <c r="BF47" s="558"/>
      <c r="BG47" s="558"/>
      <c r="BH47" s="558"/>
      <c r="BI47" s="558"/>
      <c r="BJ47" s="558"/>
      <c r="BK47" s="558"/>
      <c r="BL47" s="558"/>
      <c r="BM47" s="558"/>
      <c r="BN47" s="558"/>
      <c r="BO47" s="558"/>
      <c r="BP47" s="558"/>
      <c r="BQ47" s="29"/>
      <c r="BR47" s="7"/>
    </row>
    <row r="48" spans="2:70" ht="20.25" customHeight="1" x14ac:dyDescent="0.4">
      <c r="B48" s="5"/>
      <c r="C48" s="30"/>
      <c r="D48" s="558" t="s">
        <v>68</v>
      </c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  <c r="Q48" s="558"/>
      <c r="R48" s="558"/>
      <c r="S48" s="558"/>
      <c r="T48" s="558"/>
      <c r="U48" s="558"/>
      <c r="V48" s="558"/>
      <c r="W48" s="558"/>
      <c r="X48" s="558"/>
      <c r="Y48" s="558"/>
      <c r="Z48" s="558"/>
      <c r="AA48" s="558"/>
      <c r="AB48" s="558"/>
      <c r="AC48" s="558"/>
      <c r="AD48" s="558"/>
      <c r="AE48" s="558"/>
      <c r="AF48" s="558"/>
      <c r="AG48" s="558"/>
      <c r="AH48" s="558"/>
      <c r="AI48" s="558"/>
      <c r="AJ48" s="558"/>
      <c r="AK48" s="558"/>
      <c r="AL48" s="558"/>
      <c r="AM48" s="558"/>
      <c r="AN48" s="558"/>
      <c r="AO48" s="558"/>
      <c r="AP48" s="558"/>
      <c r="AQ48" s="558"/>
      <c r="AR48" s="558"/>
      <c r="AS48" s="558"/>
      <c r="AT48" s="558"/>
      <c r="AU48" s="558"/>
      <c r="AV48" s="558"/>
      <c r="AW48" s="558"/>
      <c r="AX48" s="558"/>
      <c r="AY48" s="558"/>
      <c r="AZ48" s="558"/>
      <c r="BA48" s="558"/>
      <c r="BB48" s="558"/>
      <c r="BC48" s="558"/>
      <c r="BD48" s="558"/>
      <c r="BE48" s="558"/>
      <c r="BF48" s="558"/>
      <c r="BG48" s="558"/>
      <c r="BH48" s="558"/>
      <c r="BI48" s="558"/>
      <c r="BJ48" s="558"/>
      <c r="BK48" s="558"/>
      <c r="BL48" s="558"/>
      <c r="BM48" s="558"/>
      <c r="BN48" s="558"/>
      <c r="BO48" s="558"/>
      <c r="BP48" s="558"/>
      <c r="BQ48" s="29"/>
      <c r="BR48" s="7"/>
    </row>
    <row r="49" spans="2:70" ht="20.25" customHeight="1" x14ac:dyDescent="0.4">
      <c r="B49" s="5"/>
      <c r="C49" s="30"/>
      <c r="D49" s="558" t="s">
        <v>99</v>
      </c>
      <c r="E49" s="558"/>
      <c r="F49" s="558"/>
      <c r="G49" s="558"/>
      <c r="H49" s="558"/>
      <c r="I49" s="558"/>
      <c r="J49" s="558"/>
      <c r="K49" s="558"/>
      <c r="L49" s="558"/>
      <c r="M49" s="558"/>
      <c r="N49" s="558"/>
      <c r="O49" s="558"/>
      <c r="P49" s="558"/>
      <c r="Q49" s="558"/>
      <c r="R49" s="558"/>
      <c r="S49" s="558"/>
      <c r="T49" s="558"/>
      <c r="U49" s="558"/>
      <c r="V49" s="558"/>
      <c r="W49" s="558"/>
      <c r="X49" s="558"/>
      <c r="Y49" s="558"/>
      <c r="Z49" s="558"/>
      <c r="AA49" s="558"/>
      <c r="AB49" s="558"/>
      <c r="AC49" s="558"/>
      <c r="AD49" s="558"/>
      <c r="AE49" s="558"/>
      <c r="AF49" s="558"/>
      <c r="AG49" s="558"/>
      <c r="AH49" s="558"/>
      <c r="AI49" s="558"/>
      <c r="AJ49" s="558"/>
      <c r="AK49" s="558"/>
      <c r="AL49" s="558"/>
      <c r="AM49" s="558"/>
      <c r="AN49" s="558"/>
      <c r="AO49" s="558"/>
      <c r="AP49" s="558"/>
      <c r="AQ49" s="558"/>
      <c r="AR49" s="558"/>
      <c r="AS49" s="558"/>
      <c r="AT49" s="558"/>
      <c r="AU49" s="558"/>
      <c r="AV49" s="558"/>
      <c r="AW49" s="558"/>
      <c r="AX49" s="558"/>
      <c r="AY49" s="558"/>
      <c r="AZ49" s="558"/>
      <c r="BA49" s="558"/>
      <c r="BB49" s="558"/>
      <c r="BC49" s="558"/>
      <c r="BD49" s="558"/>
      <c r="BE49" s="558"/>
      <c r="BF49" s="558"/>
      <c r="BG49" s="558"/>
      <c r="BH49" s="558"/>
      <c r="BI49" s="558"/>
      <c r="BJ49" s="558"/>
      <c r="BK49" s="558"/>
      <c r="BL49" s="558"/>
      <c r="BM49" s="558"/>
      <c r="BN49" s="558"/>
      <c r="BO49" s="558"/>
      <c r="BP49" s="558"/>
      <c r="BQ49" s="29"/>
      <c r="BR49" s="7"/>
    </row>
    <row r="50" spans="2:70" ht="10.5" customHeight="1" x14ac:dyDescent="0.4">
      <c r="B50" s="5"/>
      <c r="C50" s="30"/>
      <c r="D50" s="558"/>
      <c r="E50" s="558"/>
      <c r="F50" s="558"/>
      <c r="G50" s="558"/>
      <c r="H50" s="558"/>
      <c r="I50" s="558"/>
      <c r="J50" s="558"/>
      <c r="K50" s="558"/>
      <c r="L50" s="558"/>
      <c r="M50" s="558"/>
      <c r="N50" s="558"/>
      <c r="O50" s="558"/>
      <c r="P50" s="558"/>
      <c r="Q50" s="558"/>
      <c r="R50" s="558"/>
      <c r="S50" s="558"/>
      <c r="T50" s="558"/>
      <c r="U50" s="558"/>
      <c r="V50" s="558"/>
      <c r="W50" s="558"/>
      <c r="X50" s="558"/>
      <c r="Y50" s="558"/>
      <c r="Z50" s="558"/>
      <c r="AA50" s="558"/>
      <c r="AB50" s="558"/>
      <c r="AC50" s="558"/>
      <c r="AD50" s="558"/>
      <c r="AE50" s="558"/>
      <c r="AF50" s="558"/>
      <c r="AG50" s="558"/>
      <c r="AH50" s="558"/>
      <c r="AI50" s="558"/>
      <c r="AJ50" s="558"/>
      <c r="AK50" s="558"/>
      <c r="AL50" s="558"/>
      <c r="AM50" s="558"/>
      <c r="AN50" s="558"/>
      <c r="AO50" s="558"/>
      <c r="AP50" s="558"/>
      <c r="AQ50" s="558"/>
      <c r="AR50" s="558"/>
      <c r="AS50" s="558"/>
      <c r="AT50" s="558"/>
      <c r="AU50" s="558"/>
      <c r="AV50" s="558"/>
      <c r="AW50" s="558"/>
      <c r="AX50" s="558"/>
      <c r="AY50" s="558"/>
      <c r="AZ50" s="558"/>
      <c r="BA50" s="558"/>
      <c r="BB50" s="558"/>
      <c r="BC50" s="558"/>
      <c r="BD50" s="558"/>
      <c r="BE50" s="558"/>
      <c r="BF50" s="558"/>
      <c r="BG50" s="558"/>
      <c r="BH50" s="558"/>
      <c r="BI50" s="558"/>
      <c r="BJ50" s="558"/>
      <c r="BK50" s="558"/>
      <c r="BL50" s="558"/>
      <c r="BM50" s="558"/>
      <c r="BN50" s="558"/>
      <c r="BO50" s="558"/>
      <c r="BP50" s="558"/>
      <c r="BQ50" s="29"/>
      <c r="BR50" s="7"/>
    </row>
    <row r="51" spans="2:70" ht="14.1" customHeight="1" thickBot="1" x14ac:dyDescent="0.45">
      <c r="B51" s="5"/>
      <c r="C51" s="31"/>
      <c r="D51" s="32"/>
      <c r="E51" s="33"/>
      <c r="F51" s="33"/>
      <c r="G51" s="33"/>
      <c r="H51" s="33"/>
      <c r="I51" s="33"/>
      <c r="J51" s="33"/>
      <c r="K51" s="33"/>
      <c r="L51" s="19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5"/>
      <c r="BR51" s="7"/>
    </row>
    <row r="52" spans="2:70" ht="14.1" customHeight="1" thickBot="1" x14ac:dyDescent="0.4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20"/>
    </row>
    <row r="53" spans="2:70" ht="14.1" customHeight="1" x14ac:dyDescent="0.4"/>
    <row r="54" spans="2:70" ht="14.1" customHeight="1" x14ac:dyDescent="0.4"/>
  </sheetData>
  <sheetProtection sheet="1" objects="1" scenarios="1"/>
  <mergeCells count="118">
    <mergeCell ref="C20:W21"/>
    <mergeCell ref="C22:W23"/>
    <mergeCell ref="C24:W25"/>
    <mergeCell ref="C26:W27"/>
    <mergeCell ref="C16:W17"/>
    <mergeCell ref="BC20:BH21"/>
    <mergeCell ref="BI20:BK21"/>
    <mergeCell ref="BL20:BQ21"/>
    <mergeCell ref="X26:AB27"/>
    <mergeCell ref="AC26:AD27"/>
    <mergeCell ref="AE26:AI27"/>
    <mergeCell ref="AJ26:AR27"/>
    <mergeCell ref="AW26:BB27"/>
    <mergeCell ref="BC26:BQ27"/>
    <mergeCell ref="AC24:AD25"/>
    <mergeCell ref="AE24:AI25"/>
    <mergeCell ref="AJ24:AR25"/>
    <mergeCell ref="AW24:BB25"/>
    <mergeCell ref="BC24:BQ25"/>
    <mergeCell ref="X22:AB23"/>
    <mergeCell ref="AC22:AD23"/>
    <mergeCell ref="AE22:AI23"/>
    <mergeCell ref="AJ22:AR23"/>
    <mergeCell ref="D48:BP48"/>
    <mergeCell ref="D49:BP49"/>
    <mergeCell ref="D50:BP50"/>
    <mergeCell ref="X38:Y39"/>
    <mergeCell ref="Z38:AG39"/>
    <mergeCell ref="AH38:AI39"/>
    <mergeCell ref="AJ38:AR39"/>
    <mergeCell ref="D44:BP44"/>
    <mergeCell ref="D45:BP45"/>
    <mergeCell ref="X36:Y37"/>
    <mergeCell ref="Z36:AB37"/>
    <mergeCell ref="AC36:AC37"/>
    <mergeCell ref="AD36:AE37"/>
    <mergeCell ref="AF36:AG37"/>
    <mergeCell ref="AH36:AI37"/>
    <mergeCell ref="AJ36:AR37"/>
    <mergeCell ref="D46:BP46"/>
    <mergeCell ref="D47:BP47"/>
    <mergeCell ref="X28:AI29"/>
    <mergeCell ref="AJ28:AR29"/>
    <mergeCell ref="C29:D34"/>
    <mergeCell ref="E29:J30"/>
    <mergeCell ref="K29:T30"/>
    <mergeCell ref="X30:Y31"/>
    <mergeCell ref="Z30:AC31"/>
    <mergeCell ref="AD30:AE31"/>
    <mergeCell ref="AF30:AG31"/>
    <mergeCell ref="AH30:AI31"/>
    <mergeCell ref="AJ30:AR31"/>
    <mergeCell ref="E31:J32"/>
    <mergeCell ref="K31:T32"/>
    <mergeCell ref="X32:Y33"/>
    <mergeCell ref="Z32:AG33"/>
    <mergeCell ref="AH32:AI33"/>
    <mergeCell ref="AJ32:AR33"/>
    <mergeCell ref="E33:J34"/>
    <mergeCell ref="K33:T34"/>
    <mergeCell ref="X34:Y35"/>
    <mergeCell ref="Z34:AG35"/>
    <mergeCell ref="AH34:AI35"/>
    <mergeCell ref="AJ34:AR35"/>
    <mergeCell ref="BC22:BH23"/>
    <mergeCell ref="BI22:BK23"/>
    <mergeCell ref="AE16:AI17"/>
    <mergeCell ref="AJ16:AR17"/>
    <mergeCell ref="AW16:BB17"/>
    <mergeCell ref="BC16:BQ17"/>
    <mergeCell ref="AW18:BB19"/>
    <mergeCell ref="BC18:BQ19"/>
    <mergeCell ref="BL22:BQ23"/>
    <mergeCell ref="X20:AB21"/>
    <mergeCell ref="AC20:AD21"/>
    <mergeCell ref="AE20:AI21"/>
    <mergeCell ref="AJ20:AR21"/>
    <mergeCell ref="AU20:AV27"/>
    <mergeCell ref="AW20:BB21"/>
    <mergeCell ref="X18:AB19"/>
    <mergeCell ref="AC18:AD19"/>
    <mergeCell ref="AE18:AI19"/>
    <mergeCell ref="AJ18:AR19"/>
    <mergeCell ref="X24:AB25"/>
    <mergeCell ref="AW22:BB23"/>
    <mergeCell ref="AF6:AR7"/>
    <mergeCell ref="AU6:AV19"/>
    <mergeCell ref="AW6:AY7"/>
    <mergeCell ref="AZ6:BQ7"/>
    <mergeCell ref="D7:U8"/>
    <mergeCell ref="V7:X8"/>
    <mergeCell ref="AW8:AY9"/>
    <mergeCell ref="AZ8:BQ9"/>
    <mergeCell ref="C9:W10"/>
    <mergeCell ref="AW10:AY11"/>
    <mergeCell ref="AZ10:BN11"/>
    <mergeCell ref="BO10:BQ11"/>
    <mergeCell ref="C12:D14"/>
    <mergeCell ref="E12:U14"/>
    <mergeCell ref="V12:W14"/>
    <mergeCell ref="AW12:AY13"/>
    <mergeCell ref="AZ12:BQ13"/>
    <mergeCell ref="AB13:AD13"/>
    <mergeCell ref="AW14:AY15"/>
    <mergeCell ref="AZ14:BQ15"/>
    <mergeCell ref="X16:AB17"/>
    <mergeCell ref="AC16:AD17"/>
    <mergeCell ref="C18:W19"/>
    <mergeCell ref="B1:BR1"/>
    <mergeCell ref="BK2:BR4"/>
    <mergeCell ref="AF3:AR5"/>
    <mergeCell ref="C4:Q5"/>
    <mergeCell ref="BH5:BI5"/>
    <mergeCell ref="BJ5:BK5"/>
    <mergeCell ref="BL5:BM5"/>
    <mergeCell ref="BN5:BO5"/>
    <mergeCell ref="BD5:BG5"/>
    <mergeCell ref="BP5:BQ5"/>
  </mergeCells>
  <phoneticPr fontId="1"/>
  <dataValidations count="3">
    <dataValidation type="list" allowBlank="1" showInputMessage="1" showErrorMessage="1" sqref="AD30:AE31" xr:uid="{EB6FCE5A-3F51-42C5-9C15-DB19CE81BC37}">
      <formula1>"90,100"</formula1>
    </dataValidation>
    <dataValidation type="list" allowBlank="1" showInputMessage="1" showErrorMessage="1" sqref="AD36:AE37" xr:uid="{0F8C9DAE-0A9A-4985-B80D-A9D5E6C40285}">
      <formula1>"0,8,10"</formula1>
    </dataValidation>
    <dataValidation type="list" allowBlank="1" showInputMessage="1" showErrorMessage="1" sqref="BC22:BH23" xr:uid="{6F1E4D66-685F-4674-A9D2-2678FE37E0C4}">
      <formula1>"普通,当座"</formula1>
    </dataValidation>
  </dataValidations>
  <pageMargins left="0.39370078740157483" right="0" top="0.39370078740157483" bottom="0.15748031496062992" header="0.31496062992125984" footer="0.31496062992125984"/>
  <pageSetup paperSize="9" scale="75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【入力  ①取引先用】</vt:lpstr>
      <vt:lpstr>【提出 ➁納入先用】</vt:lpstr>
      <vt:lpstr>【提出 ③経理用】</vt:lpstr>
      <vt:lpstr>記入例</vt:lpstr>
      <vt:lpstr>'【提出 ➁納入先用】'!Print_Area</vt:lpstr>
      <vt:lpstr>'【提出 ③経理用】'!Print_Area</vt:lpstr>
      <vt:lpstr>'【入力  ①取引先用】'!Print_Area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水谷 圭太</dc:creator>
  <cp:lastModifiedBy>nippood07</cp:lastModifiedBy>
  <cp:lastPrinted>2023-10-23T08:51:26Z</cp:lastPrinted>
  <dcterms:created xsi:type="dcterms:W3CDTF">2023-09-04T04:24:45Z</dcterms:created>
  <dcterms:modified xsi:type="dcterms:W3CDTF">2024-02-19T07:24:19Z</dcterms:modified>
</cp:coreProperties>
</file>